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\Desktop\Home Office - DIFI\"/>
    </mc:Choice>
  </mc:AlternateContent>
  <bookViews>
    <workbookView xWindow="0" yWindow="0" windowWidth="23040" windowHeight="9192" tabRatio="613"/>
  </bookViews>
  <sheets>
    <sheet name="MAR" sheetId="16" r:id="rId1"/>
    <sheet name="ABR" sheetId="18" r:id="rId2"/>
  </sheets>
  <definedNames>
    <definedName name="_xlnm._FilterDatabase" localSheetId="0" hidden="1">MAR!$C$1:$C$10</definedName>
    <definedName name="Processo__DO_AI_REQUERENT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18" l="1"/>
  <c r="J103" i="18"/>
  <c r="J102" i="18"/>
  <c r="J133" i="18" l="1"/>
  <c r="J242" i="18"/>
  <c r="J132" i="18" l="1"/>
  <c r="J130" i="18"/>
  <c r="J131" i="18"/>
  <c r="J129" i="18"/>
  <c r="H12" i="16" l="1"/>
  <c r="H8" i="16"/>
  <c r="J100" i="18" l="1"/>
  <c r="J99" i="18"/>
  <c r="J98" i="18" l="1"/>
  <c r="J97" i="18"/>
  <c r="J96" i="18"/>
  <c r="J95" i="18"/>
  <c r="J94" i="18"/>
  <c r="J93" i="18"/>
  <c r="J163" i="18"/>
  <c r="J162" i="18"/>
  <c r="J161" i="18"/>
  <c r="J241" i="18" l="1"/>
  <c r="J240" i="18"/>
  <c r="J234" i="18"/>
  <c r="J236" i="18"/>
  <c r="J237" i="18"/>
  <c r="J238" i="18"/>
  <c r="J239" i="18"/>
  <c r="J125" i="18"/>
  <c r="J126" i="18"/>
  <c r="J124" i="18"/>
  <c r="J233" i="18"/>
  <c r="J230" i="18" l="1"/>
  <c r="J243" i="18" s="1"/>
  <c r="J92" i="18" l="1"/>
  <c r="J91" i="18"/>
  <c r="J90" i="18"/>
  <c r="J77" i="18" l="1"/>
  <c r="J76" i="18"/>
  <c r="J75" i="18" l="1"/>
  <c r="J74" i="18"/>
  <c r="J70" i="18" l="1"/>
  <c r="J71" i="18"/>
  <c r="J72" i="18"/>
  <c r="J73" i="18"/>
  <c r="J69" i="18"/>
  <c r="J55" i="18"/>
  <c r="J56" i="18"/>
  <c r="J57" i="18"/>
  <c r="J58" i="18"/>
  <c r="J59" i="18"/>
  <c r="J60" i="18"/>
  <c r="J61" i="18"/>
  <c r="J62" i="18"/>
  <c r="J54" i="18"/>
  <c r="J108" i="18" l="1"/>
  <c r="J134" i="18" s="1"/>
  <c r="J208" i="18" l="1"/>
  <c r="J220" i="18" s="1"/>
  <c r="J84" i="18" l="1"/>
  <c r="J85" i="18"/>
  <c r="J86" i="18"/>
  <c r="J87" i="18"/>
  <c r="J88" i="18"/>
  <c r="J89" i="18"/>
  <c r="J83" i="18"/>
  <c r="J105" i="18" l="1"/>
  <c r="J155" i="18"/>
  <c r="J156" i="18"/>
  <c r="J157" i="18"/>
  <c r="J158" i="18"/>
  <c r="J159" i="18"/>
  <c r="J160" i="18"/>
  <c r="J151" i="18" l="1"/>
  <c r="J152" i="18"/>
  <c r="J153" i="18"/>
  <c r="J154" i="18"/>
  <c r="J150" i="18"/>
  <c r="J51" i="18"/>
  <c r="J50" i="18"/>
  <c r="J164" i="18" l="1"/>
  <c r="J13" i="18" l="1"/>
  <c r="J15" i="18"/>
  <c r="J17" i="18"/>
  <c r="J18" i="18"/>
  <c r="J19" i="18"/>
  <c r="J20" i="18"/>
  <c r="J22" i="18"/>
  <c r="J23" i="18"/>
  <c r="J24" i="18"/>
  <c r="J25" i="18"/>
  <c r="J26" i="18"/>
  <c r="J34" i="18"/>
  <c r="J35" i="18"/>
  <c r="J36" i="18"/>
  <c r="J37" i="18"/>
  <c r="J38" i="18"/>
  <c r="J39" i="18"/>
  <c r="J11" i="18"/>
  <c r="J78" i="18" s="1"/>
</calcChain>
</file>

<file path=xl/comments1.xml><?xml version="1.0" encoding="utf-8"?>
<comments xmlns="http://schemas.openxmlformats.org/spreadsheetml/2006/main">
  <authors>
    <author>Wellington Honorato de Aragão Júnior</author>
  </authors>
  <commentList>
    <comment ref="J148" authorId="0" shapeId="0">
      <text>
        <r>
          <rPr>
            <b/>
            <sz val="9"/>
            <color indexed="81"/>
            <rFont val="Tahoma"/>
            <family val="2"/>
          </rPr>
          <t>Wellington Honorato de Aragão Júnior:</t>
        </r>
        <r>
          <rPr>
            <sz val="9"/>
            <color indexed="81"/>
            <rFont val="Tahoma"/>
            <family val="2"/>
          </rPr>
          <t xml:space="preserve">
ADVERTÊNCIA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Wellington Honorato de Aragão Júnior:</t>
        </r>
        <r>
          <rPr>
            <sz val="9"/>
            <color indexed="81"/>
            <rFont val="Tahoma"/>
            <family val="2"/>
          </rPr>
          <t xml:space="preserve">
ADVERTÊNCIA</t>
        </r>
      </text>
    </comment>
  </commentList>
</comments>
</file>

<file path=xl/sharedStrings.xml><?xml version="1.0" encoding="utf-8"?>
<sst xmlns="http://schemas.openxmlformats.org/spreadsheetml/2006/main" count="4524" uniqueCount="2015">
  <si>
    <t>Qtd.</t>
  </si>
  <si>
    <t>PROCESSO/SUD DO AI</t>
  </si>
  <si>
    <t>NATUREZA DA INFRAÇÃO</t>
  </si>
  <si>
    <t>DATA PROCEDIMENTO</t>
  </si>
  <si>
    <t>Nº AI</t>
  </si>
  <si>
    <t>Nº TERMO DE APREENSÃO</t>
  </si>
  <si>
    <t>MATERIAL APREENDIDO</t>
  </si>
  <si>
    <t>Nº TERMO DE DEPÓSITO</t>
  </si>
  <si>
    <t>MATERIAL DEPOSITADO</t>
  </si>
  <si>
    <t>Nº TERMO DE SUSPENSÃO</t>
  </si>
  <si>
    <t>ATIVIDADE SUSPENSA</t>
  </si>
  <si>
    <t>Nº TERMO DE EMBARGO</t>
  </si>
  <si>
    <t>ATIVIDADE EMBARGADA</t>
  </si>
  <si>
    <t>AUTUADO</t>
  </si>
  <si>
    <t>CPF/CNPJ</t>
  </si>
  <si>
    <t>Valor (R$)</t>
  </si>
  <si>
    <t>Equipe</t>
  </si>
  <si>
    <t>Cidade</t>
  </si>
  <si>
    <t>Relatório</t>
  </si>
  <si>
    <t>ENVIADO PARA</t>
  </si>
  <si>
    <t>DATA DE ENVIO</t>
  </si>
  <si>
    <t>SUD DO ENVIO</t>
  </si>
  <si>
    <t>OPERADOR</t>
  </si>
  <si>
    <t>LATITUDE (S)</t>
  </si>
  <si>
    <t>LONGITUDE (W)</t>
  </si>
  <si>
    <t>LOGRADOURO</t>
  </si>
  <si>
    <t>DATA DE ABERTURA DO PROCESSO</t>
  </si>
  <si>
    <t>N° TERMO DE SOLTURA</t>
  </si>
  <si>
    <t>NÚCLEO DE JOÃO PESSOA</t>
  </si>
  <si>
    <t>NÚCLEO DE CAMPINA GRANDE</t>
  </si>
  <si>
    <t>NÚCLEO DE PATOS</t>
  </si>
  <si>
    <t>LOCAL/MATERIAL DE SOLTURA</t>
  </si>
  <si>
    <t>BPAMB - 1ª CIA</t>
  </si>
  <si>
    <t>2ª CIA CAMPINA GRANDE</t>
  </si>
  <si>
    <t>3ª CIA PATOS</t>
  </si>
  <si>
    <t>JOÃO PESSOA</t>
  </si>
  <si>
    <t>7°</t>
  </si>
  <si>
    <t>11'</t>
  </si>
  <si>
    <t>14"</t>
  </si>
  <si>
    <t>34°</t>
  </si>
  <si>
    <t>48'</t>
  </si>
  <si>
    <t>51"</t>
  </si>
  <si>
    <t>PROJUR</t>
  </si>
  <si>
    <t>TATIANA</t>
  </si>
  <si>
    <t>TELEFONIA BRASIL S.A. - VIVO</t>
  </si>
  <si>
    <t>02.558.157/0026-10</t>
  </si>
  <si>
    <t>SANTA RITA</t>
  </si>
  <si>
    <t>SANTA LUZIA</t>
  </si>
  <si>
    <t>GUARABIRA</t>
  </si>
  <si>
    <t>06°</t>
  </si>
  <si>
    <t>50'</t>
  </si>
  <si>
    <t>35°</t>
  </si>
  <si>
    <t>29'</t>
  </si>
  <si>
    <t>53'</t>
  </si>
  <si>
    <t>30'</t>
  </si>
  <si>
    <t>CONDE</t>
  </si>
  <si>
    <t>07°</t>
  </si>
  <si>
    <t>17'</t>
  </si>
  <si>
    <t>LUCENA</t>
  </si>
  <si>
    <t>54'</t>
  </si>
  <si>
    <t>18.8"</t>
  </si>
  <si>
    <t>51'</t>
  </si>
  <si>
    <t>6°</t>
  </si>
  <si>
    <t>14'</t>
  </si>
  <si>
    <t>16'</t>
  </si>
  <si>
    <t>19'</t>
  </si>
  <si>
    <t>56'</t>
  </si>
  <si>
    <t>DESCUMPRIR EMBARGO</t>
  </si>
  <si>
    <t>DEIXAR DE ATENDER CONDICIONANTE</t>
  </si>
  <si>
    <t>58'</t>
  </si>
  <si>
    <t>41'</t>
  </si>
  <si>
    <t>MAUS TRATOS A ANIMAIS</t>
  </si>
  <si>
    <t>ALAGOA NOVA</t>
  </si>
  <si>
    <t>3'</t>
  </si>
  <si>
    <t>47'</t>
  </si>
  <si>
    <t>CAMPINA GRANDE</t>
  </si>
  <si>
    <t>4"</t>
  </si>
  <si>
    <t>52'</t>
  </si>
  <si>
    <t>28"</t>
  </si>
  <si>
    <t>DIFAU</t>
  </si>
  <si>
    <t>1"</t>
  </si>
  <si>
    <t>39"</t>
  </si>
  <si>
    <t>POLUIÇÃO SONORA</t>
  </si>
  <si>
    <t>40"</t>
  </si>
  <si>
    <t>55'</t>
  </si>
  <si>
    <t>31"</t>
  </si>
  <si>
    <t>44'</t>
  </si>
  <si>
    <t>36°</t>
  </si>
  <si>
    <t>LAION E JADYEL</t>
  </si>
  <si>
    <t>PITIMBU</t>
  </si>
  <si>
    <t>32'</t>
  </si>
  <si>
    <t>36"</t>
  </si>
  <si>
    <t>49'</t>
  </si>
  <si>
    <t>32"</t>
  </si>
  <si>
    <t>1 RETROESCAVADEIRA</t>
  </si>
  <si>
    <t>43"</t>
  </si>
  <si>
    <t>37"</t>
  </si>
  <si>
    <t>020/2024</t>
  </si>
  <si>
    <t>42"</t>
  </si>
  <si>
    <t>38"</t>
  </si>
  <si>
    <t>JARDIELY E FÁBIO</t>
  </si>
  <si>
    <t>021/2024</t>
  </si>
  <si>
    <t>06'</t>
  </si>
  <si>
    <t>48"</t>
  </si>
  <si>
    <t>59"</t>
  </si>
  <si>
    <t>10'</t>
  </si>
  <si>
    <t>025/2024</t>
  </si>
  <si>
    <t>21'</t>
  </si>
  <si>
    <t>26'</t>
  </si>
  <si>
    <t>010/2024</t>
  </si>
  <si>
    <t>13'</t>
  </si>
  <si>
    <t>009/2024</t>
  </si>
  <si>
    <t>ANIMAIS EM CATIVEIRO</t>
  </si>
  <si>
    <t>GURINHÉM</t>
  </si>
  <si>
    <t>QUEIMADAS</t>
  </si>
  <si>
    <t>014/2024</t>
  </si>
  <si>
    <t>BARRA DE SANTANA</t>
  </si>
  <si>
    <t>31'</t>
  </si>
  <si>
    <t>59'</t>
  </si>
  <si>
    <t>012/2024</t>
  </si>
  <si>
    <t>013/2024</t>
  </si>
  <si>
    <t>20'</t>
  </si>
  <si>
    <t>34'</t>
  </si>
  <si>
    <t>50.3"</t>
  </si>
  <si>
    <t>23"</t>
  </si>
  <si>
    <t>37'</t>
  </si>
  <si>
    <t>15"</t>
  </si>
  <si>
    <t>28'</t>
  </si>
  <si>
    <t>043/2024</t>
  </si>
  <si>
    <t>05"</t>
  </si>
  <si>
    <t>54.7"</t>
  </si>
  <si>
    <t>041/2024</t>
  </si>
  <si>
    <t>25"</t>
  </si>
  <si>
    <t>24'</t>
  </si>
  <si>
    <t>JUSSIÊ FERREIRA OLIVEIRA</t>
  </si>
  <si>
    <t>016.173.964-43</t>
  </si>
  <si>
    <t>16"</t>
  </si>
  <si>
    <t>9"</t>
  </si>
  <si>
    <t>25'</t>
  </si>
  <si>
    <t>38°</t>
  </si>
  <si>
    <t>15'</t>
  </si>
  <si>
    <t>DAVI E HUDSON</t>
  </si>
  <si>
    <t>SOUSA</t>
  </si>
  <si>
    <t>45'</t>
  </si>
  <si>
    <t>07'</t>
  </si>
  <si>
    <t>27'</t>
  </si>
  <si>
    <t>049/2024</t>
  </si>
  <si>
    <t>CABEDELO</t>
  </si>
  <si>
    <t>050/2024</t>
  </si>
  <si>
    <t>059/2024</t>
  </si>
  <si>
    <t>056/2024</t>
  </si>
  <si>
    <t>9'</t>
  </si>
  <si>
    <t>6"</t>
  </si>
  <si>
    <t>064/2024</t>
  </si>
  <si>
    <t>08"</t>
  </si>
  <si>
    <t>06"</t>
  </si>
  <si>
    <t>8'</t>
  </si>
  <si>
    <t>SÃO JOSÉ DOS RAMOS</t>
  </si>
  <si>
    <t>008/2024</t>
  </si>
  <si>
    <t>LAGOA SECA</t>
  </si>
  <si>
    <t>08'</t>
  </si>
  <si>
    <t>DIEGO, VANDERLEI E PATRIC</t>
  </si>
  <si>
    <t>1 GOLADO</t>
  </si>
  <si>
    <t>03"</t>
  </si>
  <si>
    <t>27"</t>
  </si>
  <si>
    <t>22'</t>
  </si>
  <si>
    <t>LAION</t>
  </si>
  <si>
    <t>018/2024</t>
  </si>
  <si>
    <t>SUMÉ</t>
  </si>
  <si>
    <t>40'</t>
  </si>
  <si>
    <t>019/2024</t>
  </si>
  <si>
    <t>56"</t>
  </si>
  <si>
    <t>075/2024</t>
  </si>
  <si>
    <t>053/2024</t>
  </si>
  <si>
    <t>083/2024</t>
  </si>
  <si>
    <t>CAAPORÃ</t>
  </si>
  <si>
    <t>080/2024</t>
  </si>
  <si>
    <t>089/2024</t>
  </si>
  <si>
    <t>087/2024</t>
  </si>
  <si>
    <t>086/2024</t>
  </si>
  <si>
    <t>34"</t>
  </si>
  <si>
    <t>BAYEUX</t>
  </si>
  <si>
    <t>5'</t>
  </si>
  <si>
    <t>081/2024</t>
  </si>
  <si>
    <t>TAPEROÁ</t>
  </si>
  <si>
    <t>12'</t>
  </si>
  <si>
    <t>37°</t>
  </si>
  <si>
    <t>33'</t>
  </si>
  <si>
    <t>027/2024</t>
  </si>
  <si>
    <t>02'</t>
  </si>
  <si>
    <t>096/2024</t>
  </si>
  <si>
    <t>01'</t>
  </si>
  <si>
    <t>095/2024</t>
  </si>
  <si>
    <t>-</t>
  </si>
  <si>
    <t>024/2024</t>
  </si>
  <si>
    <t>MAMANGUAPE</t>
  </si>
  <si>
    <t>36'</t>
  </si>
  <si>
    <t>107/2024</t>
  </si>
  <si>
    <t>35'</t>
  </si>
  <si>
    <t>110/2024</t>
  </si>
  <si>
    <t>7'</t>
  </si>
  <si>
    <t>13"</t>
  </si>
  <si>
    <t>119/2024</t>
  </si>
  <si>
    <t>HEITOR E JOEL</t>
  </si>
  <si>
    <t>21"</t>
  </si>
  <si>
    <t>111/2024</t>
  </si>
  <si>
    <t>26"</t>
  </si>
  <si>
    <t>112/2024</t>
  </si>
  <si>
    <t>09'</t>
  </si>
  <si>
    <t>140/2024</t>
  </si>
  <si>
    <t>3"</t>
  </si>
  <si>
    <t>CATOLÉ DO ROCHA</t>
  </si>
  <si>
    <t>022/2024</t>
  </si>
  <si>
    <t>PATOS</t>
  </si>
  <si>
    <t>ERALDO E SIMÕES</t>
  </si>
  <si>
    <t>52"</t>
  </si>
  <si>
    <t>SÃO MAMEDE</t>
  </si>
  <si>
    <t>ITAPORANGA</t>
  </si>
  <si>
    <t>18'</t>
  </si>
  <si>
    <t>20"</t>
  </si>
  <si>
    <t>2"</t>
  </si>
  <si>
    <t>POMBAL</t>
  </si>
  <si>
    <t>SÃO JOSÉ DE CAIANA</t>
  </si>
  <si>
    <t>082/2024</t>
  </si>
  <si>
    <t>026/2024</t>
  </si>
  <si>
    <t>22"</t>
  </si>
  <si>
    <t>016/2024</t>
  </si>
  <si>
    <t>015/2024</t>
  </si>
  <si>
    <t>031/2024</t>
  </si>
  <si>
    <t>35"</t>
  </si>
  <si>
    <t>CABACEIRAS</t>
  </si>
  <si>
    <t>ESPECIFICAÇÃO DA INFRAÇÃO</t>
  </si>
  <si>
    <t>FALTA DE LICENÇA</t>
  </si>
  <si>
    <t>55"</t>
  </si>
  <si>
    <t>LUCICLÁUDIO, THIAGO FERREIRA E ALINE LEAL</t>
  </si>
  <si>
    <t>146/2024</t>
  </si>
  <si>
    <t>RIO TINTO</t>
  </si>
  <si>
    <t>144/2024</t>
  </si>
  <si>
    <t>04'</t>
  </si>
  <si>
    <t>CAJAZEIRAS</t>
  </si>
  <si>
    <t>SÃO BENTO</t>
  </si>
  <si>
    <t>ERB</t>
  </si>
  <si>
    <t>0'</t>
  </si>
  <si>
    <t>46'</t>
  </si>
  <si>
    <t>BAR</t>
  </si>
  <si>
    <t>39'</t>
  </si>
  <si>
    <t>03'</t>
  </si>
  <si>
    <t>ANDERSON E KENNEDY</t>
  </si>
  <si>
    <t>JOEL E HEITOR</t>
  </si>
  <si>
    <t>CONDOMÍNIO RESIDENCIAL</t>
  </si>
  <si>
    <t>PADARIA</t>
  </si>
  <si>
    <t>FARMÁCIA</t>
  </si>
  <si>
    <t>LAVA JATO</t>
  </si>
  <si>
    <t>BAR E RESTAURANTE</t>
  </si>
  <si>
    <t>MATERIAL DE CONSTRUÇÃO</t>
  </si>
  <si>
    <t>POSTO DE COMBUSTÍVEL</t>
  </si>
  <si>
    <t>17"</t>
  </si>
  <si>
    <t>DEIXAR DE ATENDER EXIGÊNCIAS</t>
  </si>
  <si>
    <t>PILÕES</t>
  </si>
  <si>
    <t>18"</t>
  </si>
  <si>
    <t>INGÁ</t>
  </si>
  <si>
    <t>ITAPOROROCA</t>
  </si>
  <si>
    <t>MARLOG MARAJÓ LOGÍSTICA E SERVIÇOS LTDA</t>
  </si>
  <si>
    <t>05.978.260/0001-50</t>
  </si>
  <si>
    <t>153/2024</t>
  </si>
  <si>
    <t>43'</t>
  </si>
  <si>
    <t>1'</t>
  </si>
  <si>
    <t>EVENTO</t>
  </si>
  <si>
    <t>ORLANDO E WESLEY</t>
  </si>
  <si>
    <t>063/2024</t>
  </si>
  <si>
    <t>011/2024</t>
  </si>
  <si>
    <t>007/2024</t>
  </si>
  <si>
    <t>2 GOLADOS</t>
  </si>
  <si>
    <t>51/2024</t>
  </si>
  <si>
    <t>3''</t>
  </si>
  <si>
    <t>COMÉRCIO EM GERAL</t>
  </si>
  <si>
    <t>MAGAZINE LUIZA S/A</t>
  </si>
  <si>
    <t>PEDRAS DE FOGO</t>
  </si>
  <si>
    <t>MADEIREIRA</t>
  </si>
  <si>
    <t>23'</t>
  </si>
  <si>
    <t>45"</t>
  </si>
  <si>
    <t>017/2024</t>
  </si>
  <si>
    <t>47"</t>
  </si>
  <si>
    <t>41"</t>
  </si>
  <si>
    <t>OFICINA</t>
  </si>
  <si>
    <t>ATIVIDADE DE OFICINA</t>
  </si>
  <si>
    <t>RANNIERE E ARCANJO</t>
  </si>
  <si>
    <t>CONCESSIONÁRIA</t>
  </si>
  <si>
    <t>CLÍNICA</t>
  </si>
  <si>
    <t>SAPÉ</t>
  </si>
  <si>
    <t>ADRIANO, DANIELE E ARAGÃO</t>
  </si>
  <si>
    <t>198/2024</t>
  </si>
  <si>
    <t>SÃO VICENTE DO SERIDÓ</t>
  </si>
  <si>
    <t>DIEGO, LÚCIO GUEDES, VANDERLEI E CAMILA</t>
  </si>
  <si>
    <t>USO DE SOM MECÂNICO</t>
  </si>
  <si>
    <t>57'</t>
  </si>
  <si>
    <t>MISSIAS E HANDSON</t>
  </si>
  <si>
    <t>AV. GOVERNADOR PEDRO MORENO GONDIM, Nº 37 - VILA NOVA DESCOBERTA</t>
  </si>
  <si>
    <t>LAMARQUE, CARLOS SANTOS E NATÁLIA</t>
  </si>
  <si>
    <t>COREMAS</t>
  </si>
  <si>
    <t>46"</t>
  </si>
  <si>
    <t>102/2024</t>
  </si>
  <si>
    <t>PREFEITURA MUNICIPAL DE SANTA LUZIA</t>
  </si>
  <si>
    <t>09.090.689/0001-67</t>
  </si>
  <si>
    <t>055/2024</t>
  </si>
  <si>
    <t>12"</t>
  </si>
  <si>
    <t>058/2024</t>
  </si>
  <si>
    <t>30"</t>
  </si>
  <si>
    <t>58"</t>
  </si>
  <si>
    <t>101/2024</t>
  </si>
  <si>
    <t>29"</t>
  </si>
  <si>
    <t>53"</t>
  </si>
  <si>
    <t>44"</t>
  </si>
  <si>
    <t>078/2024</t>
  </si>
  <si>
    <t>PRINCESA ISABEL</t>
  </si>
  <si>
    <t>HOSPITAL</t>
  </si>
  <si>
    <t>071/2024</t>
  </si>
  <si>
    <t>ITABAIANA</t>
  </si>
  <si>
    <t>040/2024</t>
  </si>
  <si>
    <t>37.6"</t>
  </si>
  <si>
    <t>039/2024</t>
  </si>
  <si>
    <t>EXTRAÇÃO DE MINÉRIO</t>
  </si>
  <si>
    <t>BANANEIRAS</t>
  </si>
  <si>
    <t>054/2024</t>
  </si>
  <si>
    <t>2 GALOS DE CAMPINA</t>
  </si>
  <si>
    <t>023/2024</t>
  </si>
  <si>
    <t>GUEDES, DAVI E HUDSON</t>
  </si>
  <si>
    <t>077/2024</t>
  </si>
  <si>
    <t>065/2024</t>
  </si>
  <si>
    <t>069/2024</t>
  </si>
  <si>
    <t>094/2024</t>
  </si>
  <si>
    <t>CLINICA</t>
  </si>
  <si>
    <t>HANDSON E MISSIAS</t>
  </si>
  <si>
    <t>AREIA</t>
  </si>
  <si>
    <t>062/2024</t>
  </si>
  <si>
    <t>DEIXAR DE APRESENTAR INFORMAÇÕES</t>
  </si>
  <si>
    <t>6'</t>
  </si>
  <si>
    <t>00'</t>
  </si>
  <si>
    <t>DEIXAR DE ATENDER CONDICIONANTES</t>
  </si>
  <si>
    <t>SÃO MIGUEL DE TAIPU</t>
  </si>
  <si>
    <t>24"</t>
  </si>
  <si>
    <t>042/2024</t>
  </si>
  <si>
    <t>08.927.915/0001-59</t>
  </si>
  <si>
    <t>57"</t>
  </si>
  <si>
    <t>MATADOURO</t>
  </si>
  <si>
    <t>BELÉM</t>
  </si>
  <si>
    <t>046/2024</t>
  </si>
  <si>
    <t>ESPERANÇA</t>
  </si>
  <si>
    <t>19"</t>
  </si>
  <si>
    <t>073/2024</t>
  </si>
  <si>
    <t>PICUÍ</t>
  </si>
  <si>
    <t>LAION E FABIANO</t>
  </si>
  <si>
    <t>070/2024</t>
  </si>
  <si>
    <t>147/2024</t>
  </si>
  <si>
    <t>SÃO JOSÉ DE PIRANHAS</t>
  </si>
  <si>
    <t>148/2024</t>
  </si>
  <si>
    <t>ÁREA DE LAZER</t>
  </si>
  <si>
    <t>USO DE SOM E/OU AO VIVO</t>
  </si>
  <si>
    <t>42'</t>
  </si>
  <si>
    <t>061/2024</t>
  </si>
  <si>
    <t>SÃO JOÃO DO RIO DO PEIXE</t>
  </si>
  <si>
    <t>DIEGO E SIMÕES</t>
  </si>
  <si>
    <t>1 AZULÃO</t>
  </si>
  <si>
    <t>118/2024</t>
  </si>
  <si>
    <t>135/2024</t>
  </si>
  <si>
    <t>CERÂMICA</t>
  </si>
  <si>
    <t>295/2024</t>
  </si>
  <si>
    <t>CEMITÉRIO</t>
  </si>
  <si>
    <t>MARI</t>
  </si>
  <si>
    <t>ALHANDRA</t>
  </si>
  <si>
    <t>FÁBIO E FRANCISCO</t>
  </si>
  <si>
    <t>DESMATAR, A CORTE RASO, FORMAÇÃO NATIVA</t>
  </si>
  <si>
    <t>298/2024</t>
  </si>
  <si>
    <t>FRANCISCO E FÁBIO</t>
  </si>
  <si>
    <t>297/2024</t>
  </si>
  <si>
    <t>33"</t>
  </si>
  <si>
    <t>KENNEDY E ANDERSON</t>
  </si>
  <si>
    <t>048/2024</t>
  </si>
  <si>
    <t>FÁBIO, FRANCISCO E JARDIELY</t>
  </si>
  <si>
    <t>54"</t>
  </si>
  <si>
    <t>1 PAPAGAIO</t>
  </si>
  <si>
    <t>38'</t>
  </si>
  <si>
    <t>ROBERTO, LÚCIO GUEDES E A. RENATO</t>
  </si>
  <si>
    <t>314/2024</t>
  </si>
  <si>
    <t>313/2024</t>
  </si>
  <si>
    <t>SÃO SEBASTIÃO DE LAGOA DE ROÇA</t>
  </si>
  <si>
    <t>088/2024</t>
  </si>
  <si>
    <t>092/2024</t>
  </si>
  <si>
    <t xml:space="preserve">MADEIREIRA </t>
  </si>
  <si>
    <t>333/2024</t>
  </si>
  <si>
    <t>335/2024</t>
  </si>
  <si>
    <t>TERRAPLANAGEM</t>
  </si>
  <si>
    <t>0"</t>
  </si>
  <si>
    <t>ARAÇAGI</t>
  </si>
  <si>
    <t>072/2024</t>
  </si>
  <si>
    <t>125/2024</t>
  </si>
  <si>
    <t>CONCEIÇÃO</t>
  </si>
  <si>
    <t>155/2024</t>
  </si>
  <si>
    <t>126/2024</t>
  </si>
  <si>
    <t>SUD-PRC-2024/01707</t>
  </si>
  <si>
    <t>SÃO BRAZ S/A INDÚSTRIA E COMÉRCIO DE ALIMENTOS</t>
  </si>
  <si>
    <t>08.811.226/0026-32</t>
  </si>
  <si>
    <t>RODOVIA BR-230, KM 4.8, S/N - CAMBOINHA</t>
  </si>
  <si>
    <t>347/2024</t>
  </si>
  <si>
    <t>SUD-PRC-2024/01706</t>
  </si>
  <si>
    <t>INDUSTRIA EM ALIMENTOS</t>
  </si>
  <si>
    <t>RODOVIA BR-230, KM 4.8, S/N, ÁREA DENOMINADA COMO "03" - CAMBOINHA</t>
  </si>
  <si>
    <t>348/2024</t>
  </si>
  <si>
    <t>SUD-PRC-2024/01704</t>
  </si>
  <si>
    <t>JOÃO DE OLIVEIRA SOUZA (FÁRMACIA FREI DAMIÃO)</t>
  </si>
  <si>
    <t>28.995.093/0001-50</t>
  </si>
  <si>
    <t>RUA JOÃO FERREIRA ALVES, S/N - CENTRO</t>
  </si>
  <si>
    <t>RIACHÃO DO POÇO</t>
  </si>
  <si>
    <t>48.23"</t>
  </si>
  <si>
    <t>51.8"</t>
  </si>
  <si>
    <t>343/2024</t>
  </si>
  <si>
    <t>SUD-PRC-2024/01703</t>
  </si>
  <si>
    <t>MARIA DA CONCEIÇÃO OLIVEIRA (PADARIA NOSSA SENHORA DE FÁTIMA)</t>
  </si>
  <si>
    <t>32.721.695/0001-97</t>
  </si>
  <si>
    <t>RUA JOÃO FERREIRA ALVES, Nº 26 - CENTRO</t>
  </si>
  <si>
    <t>47.78"</t>
  </si>
  <si>
    <t>49.96"</t>
  </si>
  <si>
    <t>345/2024</t>
  </si>
  <si>
    <t>SUD-PRC-2024/01702</t>
  </si>
  <si>
    <t>UTILIZAÇÃO DE FORNO A LENHA</t>
  </si>
  <si>
    <t>TIAGO DA SILVA LIMA (PANIFICADORA IMPÉRIO DO PÃO) </t>
  </si>
  <si>
    <t>44.125.728/0001-15</t>
  </si>
  <si>
    <t>RUA FRANCISCA ESMERALDA, Nº 86 - SILVINO COSTA</t>
  </si>
  <si>
    <t>22.1"</t>
  </si>
  <si>
    <t>16.2"</t>
  </si>
  <si>
    <t>338/2024</t>
  </si>
  <si>
    <t>SUD-PRC-2024/01701</t>
  </si>
  <si>
    <t>FOSS E CONSULTORES LTDA</t>
  </si>
  <si>
    <t>35.297.969/0001-50</t>
  </si>
  <si>
    <t>CONDOMÍNIO RISERVA ALHANDRA - FAZENDA SANTO ANTÔNIO</t>
  </si>
  <si>
    <t>13.14"</t>
  </si>
  <si>
    <t>45.90"</t>
  </si>
  <si>
    <t>353/2024</t>
  </si>
  <si>
    <t>SUD-PRC-2024/01718</t>
  </si>
  <si>
    <t>MARIA LUCINEIDE VIEIRA DA SILVA (CHURRASCARIA BISTECA DE OURO)</t>
  </si>
  <si>
    <t>21.652.388/0001-85</t>
  </si>
  <si>
    <t>DISTRITO DE ROMA - ZONA RURAL</t>
  </si>
  <si>
    <t>17.29"</t>
  </si>
  <si>
    <t>02.26"</t>
  </si>
  <si>
    <t>358/2024</t>
  </si>
  <si>
    <t>SUD-PRC-2024/01721</t>
  </si>
  <si>
    <t>EDIFICAÇÃO MULTIFAMILIAR</t>
  </si>
  <si>
    <t>JOFFER CONSTRUTORA LTDA</t>
  </si>
  <si>
    <t>10.633.947/0001-93</t>
  </si>
  <si>
    <t>RUA ODETE AMARO DA SILVA, S/N - SÍTIO SENI CIRCULO</t>
  </si>
  <si>
    <t>57.6"</t>
  </si>
  <si>
    <t>360/2024</t>
  </si>
  <si>
    <t>SUD-PRC-2024/01724</t>
  </si>
  <si>
    <t>OBRA E ATIVIDADE DE TERRAPLANAGEM</t>
  </si>
  <si>
    <t>BRIAN INGRAM STEVENS LTDA (JACARÉ MARINE)</t>
  </si>
  <si>
    <t>03.456.584/0001-00</t>
  </si>
  <si>
    <t>RUA PRAIA DO JACARÉ, S/N, LOTE 2 - JACARÉ</t>
  </si>
  <si>
    <t>20.2"</t>
  </si>
  <si>
    <t>359/2024</t>
  </si>
  <si>
    <t>SUD-PRC-2024/01732</t>
  </si>
  <si>
    <t>SUD-PRC-2024/01733</t>
  </si>
  <si>
    <t>UFR-PB</t>
  </si>
  <si>
    <t>VALOR UFR-PB DO MÊS</t>
  </si>
  <si>
    <t>SUD-PRC-2024/01734</t>
  </si>
  <si>
    <t>SUD-DES-2024/12600</t>
  </si>
  <si>
    <t>SUD-PRC-2024/01758</t>
  </si>
  <si>
    <t>BOVINOCULTURA</t>
  </si>
  <si>
    <t>RODOVIA BR 101, KM 103 - CONDOMÍNIO RISERVA ALHANDRA</t>
  </si>
  <si>
    <t>17.47"</t>
  </si>
  <si>
    <t>53.44"</t>
  </si>
  <si>
    <t>KENNEDY, ANDERSON E WILLIAN</t>
  </si>
  <si>
    <t>SUD-DES-2024/12602</t>
  </si>
  <si>
    <t>SUD-PRC-2024/01754</t>
  </si>
  <si>
    <t>JOSÉ PEDRO DA SILVA - PANIFICADORA BOM PÃO</t>
  </si>
  <si>
    <t>39.373.629/0001-12</t>
  </si>
  <si>
    <t>AV. ADAUTO PEREIRA DE LIMA, Nº 86B - ALTO ALEGRE</t>
  </si>
  <si>
    <t>26.5"</t>
  </si>
  <si>
    <t>374/2024</t>
  </si>
  <si>
    <t>SUD-PRC-2024/01763</t>
  </si>
  <si>
    <t>ARNOBIO FIRMINO DA SILVA &amp; CIA LTDA - EPP</t>
  </si>
  <si>
    <t>09.224.155/0001-86</t>
  </si>
  <si>
    <t>LEITO DO RIO PARAÍBA - SÍTIO SENZALA, S/N - ZONA RURAL</t>
  </si>
  <si>
    <t>CRUZ DO ESPIRITO SANTO</t>
  </si>
  <si>
    <t>377/2024</t>
  </si>
  <si>
    <t>SUD-PRC-2024/01762</t>
  </si>
  <si>
    <t>PANIFICADORA VITÓRIA - LUCIO MARCIO MARINHO DOS SANTOS</t>
  </si>
  <si>
    <t>37.855.708/0001-34</t>
  </si>
  <si>
    <t>PRAÇA MANOEL JOAQUIM DE ARAÚJO, Nº 35 - CENTRO</t>
  </si>
  <si>
    <t>376/2024</t>
  </si>
  <si>
    <t>SUD-PRC-2024/01764</t>
  </si>
  <si>
    <t>ATIVIDADE DE EXTRAÇÃO DE AREIA</t>
  </si>
  <si>
    <t>CARLOS ANTÔNIO NOGUEIRA - ME</t>
  </si>
  <si>
    <t>03.723.495/0001-75</t>
  </si>
  <si>
    <t>LEITO DO RIO MAMANGUAPE - ZONA RURAL </t>
  </si>
  <si>
    <t>17.7"</t>
  </si>
  <si>
    <t>39.0"</t>
  </si>
  <si>
    <t>364/2024</t>
  </si>
  <si>
    <t>SUD-PRC-2024/01771</t>
  </si>
  <si>
    <t>BUCHO DE SAPO RESTAURANTES E INDUSTRIAS DE CERVEJAS EIRELI</t>
  </si>
  <si>
    <t>36.657.268/0001-48</t>
  </si>
  <si>
    <t>RUA MANOEL FRANCA, Nº 79 - PEDRO GONDIM</t>
  </si>
  <si>
    <t>04.0"</t>
  </si>
  <si>
    <t>49.3"</t>
  </si>
  <si>
    <t>ARCANJO E ARCANJO</t>
  </si>
  <si>
    <t>368/2024</t>
  </si>
  <si>
    <t>SUD-PRC-2024/01773</t>
  </si>
  <si>
    <t>FÁRMACIA</t>
  </si>
  <si>
    <t>MWLT COMÉRCIO DE MEDICAMENTOS PERFUMARIA LTDA</t>
  </si>
  <si>
    <t>42.215.562/0001-00</t>
  </si>
  <si>
    <t>AV. DOM PEDRO II, Nº 402 - CENTRO</t>
  </si>
  <si>
    <t>378/2024</t>
  </si>
  <si>
    <t>SUD-DES-2024/12709</t>
  </si>
  <si>
    <t>SUD-DES-2024/12710</t>
  </si>
  <si>
    <t>SUD-DES-2024/12712</t>
  </si>
  <si>
    <t>SUD-DES-2024/12715</t>
  </si>
  <si>
    <t>SUD-DES-2024/12716</t>
  </si>
  <si>
    <t>SUD-DES-2024/12718</t>
  </si>
  <si>
    <t>SUD-DES-2024/12720</t>
  </si>
  <si>
    <t>SUD-DES-2024/12723</t>
  </si>
  <si>
    <t>ESCAVADEIRA</t>
  </si>
  <si>
    <t>ÁREA DE 1HA</t>
  </si>
  <si>
    <t>CONSTRUTORA INVEZT LTDA</t>
  </si>
  <si>
    <t>23.708.289/0001-01</t>
  </si>
  <si>
    <t>ASSENTAMENTO OITEIRO DE MIRANDA, S/N - ZONA RURAL</t>
  </si>
  <si>
    <t>12 ANIMAIS: 3 GALOS DE CAMPINA; 2 CANÁRIOS DA TERRA; 5 GOLADOS; 1 PAPA CAPIM; 1 TATU PENA</t>
  </si>
  <si>
    <t>MANOEL FRANCELINO DA SILVA</t>
  </si>
  <si>
    <t>051.508.344-59</t>
  </si>
  <si>
    <t>SÍTIO BELA VISTA, S/N - ZONA RURAL</t>
  </si>
  <si>
    <t>JUAREZ TÁVORA</t>
  </si>
  <si>
    <t>ALEX XAVIER, J. SILVA E QUEIROZ</t>
  </si>
  <si>
    <t>SUD-DES-2024/12288</t>
  </si>
  <si>
    <t>1 TIZIU</t>
  </si>
  <si>
    <t>CRISTIANO DE SOUTO</t>
  </si>
  <si>
    <t>031.202.744-37</t>
  </si>
  <si>
    <t>JUAREZ TAVORA</t>
  </si>
  <si>
    <t>SUD-DES-2024/12290</t>
  </si>
  <si>
    <t>SUD-PRC-2024/01809</t>
  </si>
  <si>
    <t>HOTEL E BAR</t>
  </si>
  <si>
    <t>ATIVIDADE DE BAR E HOTELARIA</t>
  </si>
  <si>
    <t>TAMBAZULIK BAR E HOTEL LTDA</t>
  </si>
  <si>
    <t>37.999.618/0001-17</t>
  </si>
  <si>
    <t>LOTEAMENTO PRAIA BELA - CENTRO</t>
  </si>
  <si>
    <t>14.5"</t>
  </si>
  <si>
    <t>15.3"</t>
  </si>
  <si>
    <t>400/2024</t>
  </si>
  <si>
    <t>SUD-PRC-2024/01810</t>
  </si>
  <si>
    <t>POSTO DE COMBUSTÍVEIS POPULAR - LTDA</t>
  </si>
  <si>
    <t>36.566.218/0001-55</t>
  </si>
  <si>
    <t>RUA OTÁVIO AMORIM, S/N, QD 65, LOTE 1 - A3 - LOTEAMENTO JARDIM PLANALTO - CENTRO</t>
  </si>
  <si>
    <t>5.58"</t>
  </si>
  <si>
    <t>18.77"</t>
  </si>
  <si>
    <t>JARDIELY E KENNEDY</t>
  </si>
  <si>
    <t>393/2024</t>
  </si>
  <si>
    <t>SUD-PRC-2024/01825</t>
  </si>
  <si>
    <t>TORRES COMÉRCIO DE MEDICAMENTOS LTDA (ATHOS MEDICAMENTOS)</t>
  </si>
  <si>
    <t>16.687.423/0001-61</t>
  </si>
  <si>
    <t>RUA RUBENS LINS, Nº 46 - CENTRO</t>
  </si>
  <si>
    <t>0.65"</t>
  </si>
  <si>
    <t>34.60"</t>
  </si>
  <si>
    <t>390/2024</t>
  </si>
  <si>
    <t>057/2024</t>
  </si>
  <si>
    <t>SUD-PRC-2024/01838</t>
  </si>
  <si>
    <t>EVYLANIA DOS SANTOS NUNES</t>
  </si>
  <si>
    <t>087.198.914-07</t>
  </si>
  <si>
    <t>RUA PADRE HERCULANO, Nº 09 - CENTRO</t>
  </si>
  <si>
    <t>ALEX XAVIER, J. SILVA E BORGES</t>
  </si>
  <si>
    <r>
      <rPr>
        <b/>
        <sz val="10"/>
        <color theme="1"/>
        <rFont val="Calibri"/>
        <family val="2"/>
        <scheme val="minor"/>
      </rPr>
      <t>2 AVES:</t>
    </r>
    <r>
      <rPr>
        <sz val="10"/>
        <color theme="1"/>
        <rFont val="Calibri"/>
        <family val="2"/>
        <scheme val="minor"/>
      </rPr>
      <t xml:space="preserve"> 1 SIBITO; 1 CANÁRIO DA TERRA</t>
    </r>
  </si>
  <si>
    <t>JADYEL, FABIANO E GUERRA</t>
  </si>
  <si>
    <t>SUD-DES-2024/12988</t>
  </si>
  <si>
    <t>SUD-PRC-2024/01790</t>
  </si>
  <si>
    <t>4 AVES (2 SIBITOS E 2 PAPA-CAPIM)</t>
  </si>
  <si>
    <t>EMMANOEL BARBOSA PEREIRA DA SILVA</t>
  </si>
  <si>
    <t>017.109.444-12</t>
  </si>
  <si>
    <t>RUA PADRE HERCULANO, Nº 38 - CENTRO</t>
  </si>
  <si>
    <t>SUD-DES-2024/12989</t>
  </si>
  <si>
    <t>VAL</t>
  </si>
  <si>
    <t>SUD-PRC-2024/01789</t>
  </si>
  <si>
    <t>2 AVES (1 SABIÁ; 1 COLEIRA)</t>
  </si>
  <si>
    <t>GILVANDRO BRAZ DE HOLANDA</t>
  </si>
  <si>
    <t>338.082.954-49</t>
  </si>
  <si>
    <t>RUA DA MATA, Nº 214, RANGEL</t>
  </si>
  <si>
    <t>13,39"</t>
  </si>
  <si>
    <t>7,33"</t>
  </si>
  <si>
    <t>SGT FLAVIO, SGT KENNEDY, CB LAUDANIR, CB AMARAL</t>
  </si>
  <si>
    <t>SUD-DES-2024/12991</t>
  </si>
  <si>
    <t>SUD-PRC-2024/01788</t>
  </si>
  <si>
    <t>1 COLEIRA</t>
  </si>
  <si>
    <t>MARIA JOSÉ PEDRO DA SILVA</t>
  </si>
  <si>
    <t>085.043.414-96</t>
  </si>
  <si>
    <t>RUA MATA, Nº 576 A, RANGEL</t>
  </si>
  <si>
    <t>060/2023</t>
  </si>
  <si>
    <t>SUD-DES-2024/12994</t>
  </si>
  <si>
    <t>SUD-DES-2024/12996</t>
  </si>
  <si>
    <t>SUD-DES-2024/13003</t>
  </si>
  <si>
    <t>SUD-DES-2024/13006</t>
  </si>
  <si>
    <t>SUD-DES-2024/13014</t>
  </si>
  <si>
    <t>SUD-DES-2024/13020</t>
  </si>
  <si>
    <t>SUD-DES-2024/13024</t>
  </si>
  <si>
    <t>SUD-DES-2024/13035</t>
  </si>
  <si>
    <t>SUD-DES-2024/13048</t>
  </si>
  <si>
    <t>REMIGIO</t>
  </si>
  <si>
    <t>DIAGNOSE CLINICAS DE ANALISES ESPECIALIZADAS LTDA</t>
  </si>
  <si>
    <t>SUD-PRC-2024/01719</t>
  </si>
  <si>
    <t>JOSÉ RODRIGUES DA CRUZ</t>
  </si>
  <si>
    <t>049.242.444-65</t>
  </si>
  <si>
    <t>RUA JOÃO FERNANDES DE LIMA, Nº 578, CENTRO</t>
  </si>
  <si>
    <t>SOLÂNEA</t>
  </si>
  <si>
    <t>26.789"</t>
  </si>
  <si>
    <t>54.211"</t>
  </si>
  <si>
    <t>ADILSON, LÚCIO GUEDES, A. RENATO E ALINE LEAL</t>
  </si>
  <si>
    <t>SUD-DES-2024/13123</t>
  </si>
  <si>
    <t>SUD-PRC-2024/01723</t>
  </si>
  <si>
    <t>USO DE COM E/AO VIVO</t>
  </si>
  <si>
    <t>JOANA SUELY DE MELO SOUSA (KOKO'S BAR)</t>
  </si>
  <si>
    <t>54.202.661/0001-29</t>
  </si>
  <si>
    <t>RUA FRANCISCO MANOEL SOUZA, Nº 64, CENTRO</t>
  </si>
  <si>
    <t>49.257"</t>
  </si>
  <si>
    <t>20.84"</t>
  </si>
  <si>
    <t>SUD-DES-2024/13127</t>
  </si>
  <si>
    <t>SUD-PRC-2024/01725</t>
  </si>
  <si>
    <t>PATRÍCIA MIRANDA DA SILVA (BAR S.P)</t>
  </si>
  <si>
    <t>043.232.254-07</t>
  </si>
  <si>
    <t>RUA HERMENEGILDO JOSÉ DE FÁRIAS, Nº 177, CENTRO</t>
  </si>
  <si>
    <t>20774"</t>
  </si>
  <si>
    <t>55.813"</t>
  </si>
  <si>
    <t>SUD-DES-2024/13135</t>
  </si>
  <si>
    <t>SUD-PRC-2024/01728</t>
  </si>
  <si>
    <t>USO DE SOM E AO VIVO</t>
  </si>
  <si>
    <t>JERREVANIO CORREIA BARBOSA</t>
  </si>
  <si>
    <t>46.063.972/0001-26</t>
  </si>
  <si>
    <t>RUA IRINEU BEZERRA, Nº 96, CENTRO</t>
  </si>
  <si>
    <t>FAGUNDES</t>
  </si>
  <si>
    <t>CÉSAR, LAMARQUE, CARLOS SANTOS E CAMILA</t>
  </si>
  <si>
    <t>079/2024</t>
  </si>
  <si>
    <t>SUD-DES-2024/13197</t>
  </si>
  <si>
    <t>SUD-PRC-2024/01795</t>
  </si>
  <si>
    <t>GILSON FERREIRA LEITE</t>
  </si>
  <si>
    <t>072.617.044-58</t>
  </si>
  <si>
    <t>POSTO DALAS DO LIGEIRO</t>
  </si>
  <si>
    <t>LUCICLÁUDIO, LEONARDO E VANDERLEI</t>
  </si>
  <si>
    <t>SUD-DES-2024/13199</t>
  </si>
  <si>
    <t>SUD-PRC-2024/01797</t>
  </si>
  <si>
    <t>8 CACHORROS: 1 CADELA; 7 FILHOTES (SENDO 1 FILHOTE MORTO)</t>
  </si>
  <si>
    <t>RONIERE VASCONCELOS</t>
  </si>
  <si>
    <t>024.229.654-82</t>
  </si>
  <si>
    <t>RUA BACHAREL PLÍNIO SOUTO LIMA, Nº 134, MALVINAS</t>
  </si>
  <si>
    <t>LUCICLÁUDIO, MAIARY E PAULO</t>
  </si>
  <si>
    <t>SUD-DES-2024/13201</t>
  </si>
  <si>
    <t>SUD-PRC-2024/01800</t>
  </si>
  <si>
    <t>ANTÔNIO CARLOS DE MEDEIROS</t>
  </si>
  <si>
    <t>108.299.884-24</t>
  </si>
  <si>
    <t>CENTRAL DE POLÍCIA CIVIL DE CAMPINA GRANDE</t>
  </si>
  <si>
    <t>3.3"</t>
  </si>
  <si>
    <t>27.9"</t>
  </si>
  <si>
    <t>SUD-DES-2024/13202</t>
  </si>
  <si>
    <t>133/2024</t>
  </si>
  <si>
    <t>DAVI E JOEL</t>
  </si>
  <si>
    <t>07.085.615/0001-07</t>
  </si>
  <si>
    <t>IGARACY</t>
  </si>
  <si>
    <t>ORLANDO E HUDSON</t>
  </si>
  <si>
    <t>BOA VENTURA</t>
  </si>
  <si>
    <t>SUD-PRC-2024/01899</t>
  </si>
  <si>
    <t>USO DE SOM</t>
  </si>
  <si>
    <t>ASSOCIAÇÃO BENEFICENTE JOANDA FREITAS</t>
  </si>
  <si>
    <t>46.594.475/0001-54</t>
  </si>
  <si>
    <t>RUA BARTIRA, S/N - RANGEL</t>
  </si>
  <si>
    <t>HEITOR E FÁBIO</t>
  </si>
  <si>
    <t>405/2024</t>
  </si>
  <si>
    <t>SUD-PRC-2024/01853</t>
  </si>
  <si>
    <t>ESTAÇÃO DE TRATAMENTO DE EFLUENTES</t>
  </si>
  <si>
    <t>MUNICÍPIO DE LAGOA DE DENTRO</t>
  </si>
  <si>
    <t>09.071.622/0001-85</t>
  </si>
  <si>
    <t>RUA DO COMÉRCIO, S/N - CAMINHO SÍTIO PITOMBAS</t>
  </si>
  <si>
    <t>LAGOA DE DENTRO</t>
  </si>
  <si>
    <t>407/2024</t>
  </si>
  <si>
    <t>SUD-PRC-2024/01829</t>
  </si>
  <si>
    <t>JOSÉ GIVANILDO COSTA DOS SANTOS</t>
  </si>
  <si>
    <t>051.858.134-90</t>
  </si>
  <si>
    <t>DELEGACIA DE POLÍCIA CIVIL DE CUITÉ</t>
  </si>
  <si>
    <t>CUITÉ</t>
  </si>
  <si>
    <t>4.2"</t>
  </si>
  <si>
    <t>59.6"</t>
  </si>
  <si>
    <t>090/2024</t>
  </si>
  <si>
    <t>SUD-DES-2024/13366</t>
  </si>
  <si>
    <t>SUD-PRC-2024/01856</t>
  </si>
  <si>
    <t>LEANDRO DE OLIVEIRA CUNHA</t>
  </si>
  <si>
    <t>011.649.364-09</t>
  </si>
  <si>
    <t>RUA DAS UMBURAMAS, Nº 980, MALVINAS</t>
  </si>
  <si>
    <t>085/2024</t>
  </si>
  <si>
    <t>SUD-DES-2024/13407</t>
  </si>
  <si>
    <t>SUD-PRC-2024/01748</t>
  </si>
  <si>
    <t>09.369.604/0001-84</t>
  </si>
  <si>
    <t>AV. FLORIANO PEIXOTO, Nº 776, CENTRO</t>
  </si>
  <si>
    <t>7.348"</t>
  </si>
  <si>
    <t>55.458"</t>
  </si>
  <si>
    <t>MISSIAS E GUERRA</t>
  </si>
  <si>
    <t>103/2024</t>
  </si>
  <si>
    <t>SUD-DES-2024/13412</t>
  </si>
  <si>
    <t>SUD-PRC-2024/01749</t>
  </si>
  <si>
    <t>INDUSTRIAL EM GERAL (FABRICAÇÃO DE PAPEL)</t>
  </si>
  <si>
    <t>IPP - INDUSTRIA DE PAPEL DA PARAÍBA LTDA</t>
  </si>
  <si>
    <t>47.363.319/0001-45</t>
  </si>
  <si>
    <t>RUA ANTONIO VIEIRA DA ROCHA, Nº 100 - LETRA A, BODOCONGÓ</t>
  </si>
  <si>
    <t>1.63"</t>
  </si>
  <si>
    <t>5.40"</t>
  </si>
  <si>
    <t>104/2024</t>
  </si>
  <si>
    <t>SUD-DES-2024/13417</t>
  </si>
  <si>
    <t>SUD-PRC-2024/01814</t>
  </si>
  <si>
    <t>1 RETORESCAVADEIRA</t>
  </si>
  <si>
    <t>KARLA SIMONE DA CUNHA LIMA VIANA</t>
  </si>
  <si>
    <t>018.452.034-70</t>
  </si>
  <si>
    <t>SITIO AGUA DOCE, AREIA</t>
  </si>
  <si>
    <t>02.9"</t>
  </si>
  <si>
    <t>DIEGO, RENATO E TAVARES</t>
  </si>
  <si>
    <t>312/2023</t>
  </si>
  <si>
    <t>SUD-DES-2024/13418</t>
  </si>
  <si>
    <t>SUD-PRC-2024/01815</t>
  </si>
  <si>
    <t>REALIZAR ATIVIDADE DE DESACORDO COM OBJETIVOS DA UC</t>
  </si>
  <si>
    <t>CONSTRUÇÃO DE CONDOMINIO EM ZONA DE AMORTECIMENTO</t>
  </si>
  <si>
    <t>57.9"</t>
  </si>
  <si>
    <t>58.4"</t>
  </si>
  <si>
    <t>SUD-DES-2024/13429</t>
  </si>
  <si>
    <t>SUD-PRC-2024/01832</t>
  </si>
  <si>
    <t>CARLOS ANTÔNIO PORTO</t>
  </si>
  <si>
    <t>053.746.054-37</t>
  </si>
  <si>
    <t>FAZENDA TIMBAÚBA, ÁREA RURAL</t>
  </si>
  <si>
    <t>41.01''</t>
  </si>
  <si>
    <t>ROBERTO, PATRIC E ANILE LEAL</t>
  </si>
  <si>
    <t>SUD-DES-2024/13437</t>
  </si>
  <si>
    <t>9 AVES: 1 CONCRIZ, 1 GALO DE CAMPINA, 2 SABIÁS LARANJEIRAS, 3 GOLADOS, 2 MAROCAS</t>
  </si>
  <si>
    <t>SUD-PRC-2024/01833</t>
  </si>
  <si>
    <t>RUA IRMÃ ZULEIDE PORTO, S/N, MAJOR VENEZIANO</t>
  </si>
  <si>
    <t>16.357"</t>
  </si>
  <si>
    <t>9.584"</t>
  </si>
  <si>
    <t>LÚCIO GUEDES, A. RENATO, NATÁLIA</t>
  </si>
  <si>
    <t>SUD-DES-2024/13441</t>
  </si>
  <si>
    <t>SUD-PRC-2024/01840</t>
  </si>
  <si>
    <t>USO DE SOM MECÂNICO E APRESENTAÇÃO DE MÚSICA AO VIVO</t>
  </si>
  <si>
    <t>JUSSIÊ FERREIRA DE OLIVEIRA</t>
  </si>
  <si>
    <t>16.7"</t>
  </si>
  <si>
    <t>09.4"</t>
  </si>
  <si>
    <t>SUD-DES-2024/13446</t>
  </si>
  <si>
    <t>SUD-PRC-2024/01958</t>
  </si>
  <si>
    <t>RUA PRESIDENTE JOÃO PESSOA, Nº 17 - CENTRO - ZONA PORTUÁRIA</t>
  </si>
  <si>
    <t>413/2024</t>
  </si>
  <si>
    <t>SUD-PRC-2024/01916</t>
  </si>
  <si>
    <r>
      <rPr>
        <b/>
        <sz val="10"/>
        <color theme="1"/>
        <rFont val="Calibri"/>
        <family val="2"/>
        <scheme val="minor"/>
      </rPr>
      <t>3 AVES</t>
    </r>
    <r>
      <rPr>
        <sz val="10"/>
        <color theme="1"/>
        <rFont val="Calibri"/>
        <family val="2"/>
        <scheme val="minor"/>
      </rPr>
      <t>: 1 SIBITI, 1 PAPA CAPIM E 1 SANHAÇU</t>
    </r>
  </si>
  <si>
    <t>FERNANDES ALVES DE ARAUJO</t>
  </si>
  <si>
    <t>118.801.724-10</t>
  </si>
  <si>
    <t>SÍTIO SALEMA MARACUJÁ - ZONA RURAL</t>
  </si>
  <si>
    <t>ZEFERINO, DUARTE E WILLIAN</t>
  </si>
  <si>
    <t>SUD-PRC-2024/01913</t>
  </si>
  <si>
    <r>
      <rPr>
        <b/>
        <sz val="10"/>
        <color theme="1"/>
        <rFont val="Calibri"/>
        <family val="2"/>
        <scheme val="minor"/>
      </rPr>
      <t xml:space="preserve">5 AVES: </t>
    </r>
    <r>
      <rPr>
        <sz val="10"/>
        <color theme="1"/>
        <rFont val="Calibri"/>
        <family val="2"/>
        <scheme val="minor"/>
      </rPr>
      <t>1 TRINCA FERRO; 1 GOLADO; 1 SIBITO; 2 CABOCLINHOS</t>
    </r>
  </si>
  <si>
    <t>FRANCISCO DE ASSIS GOMES PEREIRA</t>
  </si>
  <si>
    <t>050.298.014-13</t>
  </si>
  <si>
    <t>SÍTIO SALEMA, S/N - ZONA RURAL</t>
  </si>
  <si>
    <t>LAMARTINE, DUARTE, ZEFERINO E WILLIAN</t>
  </si>
  <si>
    <t>SUD-PRC-2024/01967</t>
  </si>
  <si>
    <r>
      <t xml:space="preserve">8 AVES: </t>
    </r>
    <r>
      <rPr>
        <sz val="10"/>
        <color theme="1"/>
        <rFont val="Calibri"/>
        <family val="2"/>
        <scheme val="minor"/>
      </rPr>
      <t>1 GALO DE CAMPINA, 1 SABIÁ, 3 AZULÕES, E GOLADOS</t>
    </r>
  </si>
  <si>
    <t>MARIA GENEROSA DE ANDRADE</t>
  </si>
  <si>
    <t>422.184.544-91</t>
  </si>
  <si>
    <t>SÍTIO SÃO PEDO, S/N - ZONA RURAL</t>
  </si>
  <si>
    <t>SUD-PRC-2024/01993</t>
  </si>
  <si>
    <t>AQUICULTURA SÃO MIGUEL LTDA</t>
  </si>
  <si>
    <t>16.844.694/0001-83</t>
  </si>
  <si>
    <t>RUA PROJETADA, S/N, ASSENTAMENTO Nª SRª APARECIDA - ZONA RURAL </t>
  </si>
  <si>
    <t>PILAR</t>
  </si>
  <si>
    <t>420/2024</t>
  </si>
  <si>
    <t>SUD-PRC-2024/01994</t>
  </si>
  <si>
    <t>EXECUTAR LAVRA DE MINERAIS</t>
  </si>
  <si>
    <t>JEANNE VIANA DE ANDRADE</t>
  </si>
  <si>
    <t>03.139.129/0001-73</t>
  </si>
  <si>
    <t>LEITO DO RIO ARAÇAGI, S/N - ZONA RURAL</t>
  </si>
  <si>
    <t>27.96"</t>
  </si>
  <si>
    <t>18.91"</t>
  </si>
  <si>
    <t>ADRIANO, KENNEDY E ANDERSON</t>
  </si>
  <si>
    <t>424/2024</t>
  </si>
  <si>
    <t>SUD-PRC-2024/01834</t>
  </si>
  <si>
    <t>CASTELO BRANCO RECEPÇÕES E EVENTOS</t>
  </si>
  <si>
    <t>44.961.010/0001-96</t>
  </si>
  <si>
    <t>RUA ARRUDA CÂMARA, Nº 1214, CASTELO BRANCO</t>
  </si>
  <si>
    <t>45.21"</t>
  </si>
  <si>
    <t>53.96"</t>
  </si>
  <si>
    <t>LUCIO GUEDES, TAVARES E ALINE LEAL</t>
  </si>
  <si>
    <t>SUD-DES-2024/13672</t>
  </si>
  <si>
    <t>SUD-PRC-2024/01836</t>
  </si>
  <si>
    <t>USO DE SOM E MÚSICA AO VIVO</t>
  </si>
  <si>
    <t>JÚLIO CÉSAR SILVA DINIZ</t>
  </si>
  <si>
    <t>29.895.496/0001-90</t>
  </si>
  <si>
    <t>RUA DAMASCO, Nº 730, JARDIM QUARENTA</t>
  </si>
  <si>
    <t>06.1"</t>
  </si>
  <si>
    <t>08.3"</t>
  </si>
  <si>
    <t>ROBERTO, DIEGO E CARLOS SANTOS</t>
  </si>
  <si>
    <t>331/2023</t>
  </si>
  <si>
    <t>SUD-DES-2024/13675</t>
  </si>
  <si>
    <t>SUD-PRC-2024/01839</t>
  </si>
  <si>
    <t>1 CAVALO</t>
  </si>
  <si>
    <t>JANIVALDO BARBOSA DE LIMA</t>
  </si>
  <si>
    <t>133.483.997-26</t>
  </si>
  <si>
    <t>SÍTIO OVELHAS, S/N, ZONA RURAL</t>
  </si>
  <si>
    <t>LUCICLÁUDIO, TAVARES E ALINE LEAL</t>
  </si>
  <si>
    <t>SUD-DES-2024/13678</t>
  </si>
  <si>
    <t>SUD-PRC-2024/01841</t>
  </si>
  <si>
    <t>BAR E PIZZARIA</t>
  </si>
  <si>
    <t>USO DE SOM E MÚSICA DE AO VIVO</t>
  </si>
  <si>
    <t>DIOGE CLAUDINO DOS SANTOS</t>
  </si>
  <si>
    <t>40.865.083/0001-04</t>
  </si>
  <si>
    <t>RUA 1º DE ABRIL, Nº 620, CENTRO</t>
  </si>
  <si>
    <t>CESAR, LUCICLÁUDIO E A. RENATO</t>
  </si>
  <si>
    <t>SUD-DES-2024/13683</t>
  </si>
  <si>
    <t>SUD-PRC-2024/01842</t>
  </si>
  <si>
    <t>JAILTON DA SILVA</t>
  </si>
  <si>
    <t>029.894.594-05</t>
  </si>
  <si>
    <t>RUA ADALTO TRAVASSO DE MOURA, Nº 1003, ALTO BRANCO</t>
  </si>
  <si>
    <t>LUCICLÁUDIO E ALINE LEAL</t>
  </si>
  <si>
    <t>084/2023</t>
  </si>
  <si>
    <t>SUD-DES-2024/13695</t>
  </si>
  <si>
    <t>SUD-PRC-2024/01843</t>
  </si>
  <si>
    <t>GUMERCINDO BELO DA SILVA NETO</t>
  </si>
  <si>
    <t>46.108.324/0001-40</t>
  </si>
  <si>
    <t>RUA IRINEU BEZERRA, Nº 13, CENTRO</t>
  </si>
  <si>
    <t>LAMARQUE, CARLOS SANTOS E CAMILA</t>
  </si>
  <si>
    <t>SUD-DES-2024/13703</t>
  </si>
  <si>
    <t>IMACULADA</t>
  </si>
  <si>
    <t>CAJAZEIRINHAS</t>
  </si>
  <si>
    <t>GUEDES E WAGNER</t>
  </si>
  <si>
    <t>RESTAURANTE (PIZZARIA)</t>
  </si>
  <si>
    <t>121/2024</t>
  </si>
  <si>
    <t>GUEDES E DAVI</t>
  </si>
  <si>
    <t>SUD-PRC-2024/02008</t>
  </si>
  <si>
    <t>PANIFICADORA PÃO QUENTE LTDA</t>
  </si>
  <si>
    <t>13.616.363/0001-06</t>
  </si>
  <si>
    <t>RUA JOSÉ CAETANO FIGUEIREDO, Nº 45 - VISTA ALEGRE</t>
  </si>
  <si>
    <t>55.06"</t>
  </si>
  <si>
    <t>43.68"</t>
  </si>
  <si>
    <t>429/2024</t>
  </si>
  <si>
    <t>SÍTIO BOA ESPERANÇA</t>
  </si>
  <si>
    <t>LASTRO</t>
  </si>
  <si>
    <t>032/2024</t>
  </si>
  <si>
    <t>SUD-DES-2024/14156</t>
  </si>
  <si>
    <t>SUD-DES-2024/14157</t>
  </si>
  <si>
    <t>SUD-DES-2024/14158</t>
  </si>
  <si>
    <t>SUD-DES-2024/14163</t>
  </si>
  <si>
    <t>SUD-DES-2024/14164</t>
  </si>
  <si>
    <t>SUD-DES-2024/14166</t>
  </si>
  <si>
    <t>SUD-DES-2024/14167</t>
  </si>
  <si>
    <t>SUD-DES-2024/14169</t>
  </si>
  <si>
    <t>SUD-DES-2024/14170</t>
  </si>
  <si>
    <t>SUD-DES-2024/14171</t>
  </si>
  <si>
    <t>SUD-DES-2024/14233</t>
  </si>
  <si>
    <t>SUD-PRC-2024/02046</t>
  </si>
  <si>
    <t>6501444"</t>
  </si>
  <si>
    <t>37448417"</t>
  </si>
  <si>
    <t>1326/2024</t>
  </si>
  <si>
    <t>SUD-PRC-2024/02112</t>
  </si>
  <si>
    <t>RUA PROJETADA, S/N - Nº 1005530863</t>
  </si>
  <si>
    <t>RUA JANDIR PEDRO DA SILVA, S/N - Nº 1012378907</t>
  </si>
  <si>
    <t>SÃO JOSÉ DE SABUGI</t>
  </si>
  <si>
    <t>677139"</t>
  </si>
  <si>
    <t>3679833"</t>
  </si>
  <si>
    <t>1342/2024</t>
  </si>
  <si>
    <t>SUD-PRC-2024/02110</t>
  </si>
  <si>
    <t>RUA ZACARIAS SOARES, S/N - CENTRO - Nº 692043764</t>
  </si>
  <si>
    <t>SÃO JOSÉ DO BONFIM</t>
  </si>
  <si>
    <t>715944"</t>
  </si>
  <si>
    <t>3730611"</t>
  </si>
  <si>
    <t>1341/2024</t>
  </si>
  <si>
    <t>SUD-PRC-2024/02109</t>
  </si>
  <si>
    <t>SÍTIO CAJUEIRO - Nº 1006021652</t>
  </si>
  <si>
    <t>7259017"</t>
  </si>
  <si>
    <t>383022"</t>
  </si>
  <si>
    <t>1340/2024</t>
  </si>
  <si>
    <t>SUD-PRC-2024/02108</t>
  </si>
  <si>
    <t>RUA SANTA ISABEL, S/N - CENTRO - Nº 692335170</t>
  </si>
  <si>
    <t>725083"</t>
  </si>
  <si>
    <t>3830056"</t>
  </si>
  <si>
    <t>1339/2024</t>
  </si>
  <si>
    <t>SUD-PRC-2024/02106</t>
  </si>
  <si>
    <t>RUA PROJETADA (ANTÔNIO GREGORIO LACERDA), S/N - Nº 691073350</t>
  </si>
  <si>
    <t>SÃO JOSÉ DE LAGOA TAPADA</t>
  </si>
  <si>
    <t>6946278"</t>
  </si>
  <si>
    <t>38165972"</t>
  </si>
  <si>
    <t>1338/2024</t>
  </si>
  <si>
    <t>SUD-PRC-2024/02105</t>
  </si>
  <si>
    <t>RUA CLAUDINO BEZERRA CAVALCANTI, S/N - Nº 1011910648</t>
  </si>
  <si>
    <t>SÃO JOÃO DO TIGRE</t>
  </si>
  <si>
    <t>8079806"</t>
  </si>
  <si>
    <t>36849833"</t>
  </si>
  <si>
    <t>1337/2024</t>
  </si>
  <si>
    <t>SUD-PRC-2024/02103</t>
  </si>
  <si>
    <t>AUTO FLEX COMÉRCIO DE COMBUSTÍVEIS LTDA - EPP</t>
  </si>
  <si>
    <t>27.522.808/0001-95</t>
  </si>
  <si>
    <t>RODOVIA PB 004, KM 28, S/N - LOTEAMENTO AUGUSTO DOS ANJOS</t>
  </si>
  <si>
    <t>16.5"</t>
  </si>
  <si>
    <t>28.8"</t>
  </si>
  <si>
    <t>428/2024</t>
  </si>
  <si>
    <t>SUD-PRC-2024/02102</t>
  </si>
  <si>
    <t>MARIA DA SOLEDADE MATIAS DO NASCIMENTO</t>
  </si>
  <si>
    <t>03.790.001/0001-75</t>
  </si>
  <si>
    <t>RUA JOÃO MAURICIO PEREIRA, S/N - CENTRO</t>
  </si>
  <si>
    <t> CAPIM</t>
  </si>
  <si>
    <t>51,48"</t>
  </si>
  <si>
    <t>16,59"</t>
  </si>
  <si>
    <t>ADRIANO, DANIELE, ARAGÃO E KENNEDY</t>
  </si>
  <si>
    <t>427/2024</t>
  </si>
  <si>
    <t>SUD-PRC-2024/02101</t>
  </si>
  <si>
    <t>SUA PHARMA DROGARIA E PERFUMARIA LTDA</t>
  </si>
  <si>
    <t>40.972.323/0001-61</t>
  </si>
  <si>
    <t xml:space="preserve">AV. SÃO SEBASTIÃO, Nº 71 B - CENTRO </t>
  </si>
  <si>
    <t>CAPIM</t>
  </si>
  <si>
    <t>05.2"</t>
  </si>
  <si>
    <t>SUD-PRC-2024/02100</t>
  </si>
  <si>
    <t>47.960.950/0786-60</t>
  </si>
  <si>
    <t>AV. PRESIDENTE JOÃO PESSOA, Nº 200 - CENTRO</t>
  </si>
  <si>
    <t>44.86"</t>
  </si>
  <si>
    <t>3,41"</t>
  </si>
  <si>
    <t>433/2024</t>
  </si>
  <si>
    <t>SUD-PRC-2024/02098</t>
  </si>
  <si>
    <t>REALIZAR ATIVIDADE EM DESACORDO COM OBJETIVOS DA UC</t>
  </si>
  <si>
    <t>GRUPO CAIAQUE PB</t>
  </si>
  <si>
    <t>36.074.082/0001-66</t>
  </si>
  <si>
    <t>PARQUE ESTADUAL DE AREIA VERMELHA</t>
  </si>
  <si>
    <t>05.4"</t>
  </si>
  <si>
    <t>431/2024</t>
  </si>
  <si>
    <t>SUD-PRC-2024/02096</t>
  </si>
  <si>
    <t>RIBEIRO DA COSTA &amp; CIA LTDA (POSTO SANTA EMILIA)</t>
  </si>
  <si>
    <t>03.227.673/0001-77</t>
  </si>
  <si>
    <t>RODOVIA PB 032, KM 21 - LOTEAMENTO GASPARINO RIBEIRO</t>
  </si>
  <si>
    <t>11,56"</t>
  </si>
  <si>
    <t>5,04"</t>
  </si>
  <si>
    <t>434/2024</t>
  </si>
  <si>
    <t>SUD-PRC-2024/02053</t>
  </si>
  <si>
    <t>RUA FRANCISCO JOSÉ DINIZ, S/N - Nº 1012378915</t>
  </si>
  <si>
    <t>6494444"</t>
  </si>
  <si>
    <t>37446972"</t>
  </si>
  <si>
    <t>1327/2024</t>
  </si>
  <si>
    <t>SUD-PRC-2024/02054</t>
  </si>
  <si>
    <t>6473194"</t>
  </si>
  <si>
    <t>37446194"</t>
  </si>
  <si>
    <t>1328/2024</t>
  </si>
  <si>
    <t>SUD-PRC-2024/02055</t>
  </si>
  <si>
    <t>RUA PROJETADA, S/N - Nº1012378923</t>
  </si>
  <si>
    <t>RUA FRANCISCO DE PAULA SALDANHA, S/N - Nº 1012378940</t>
  </si>
  <si>
    <t>6487722"</t>
  </si>
  <si>
    <t>37449972"</t>
  </si>
  <si>
    <t>1329/2024</t>
  </si>
  <si>
    <t>SUD-PRC-2024/02056</t>
  </si>
  <si>
    <t>RUA JOÃO FELIX DE ALVES BRITO - Nº 692335153</t>
  </si>
  <si>
    <t>SÃO DOMINGOS DO CARIRI</t>
  </si>
  <si>
    <t>763444"</t>
  </si>
  <si>
    <t>3643194"</t>
  </si>
  <si>
    <t>1330/2024</t>
  </si>
  <si>
    <t>SUD-PRC-2024/02058</t>
  </si>
  <si>
    <t>RUA JOÃO FELIX ALVES BRITO, S/N - CENTRO - Nº 1009933172</t>
  </si>
  <si>
    <t>1331/2024</t>
  </si>
  <si>
    <t>SUD-PRC-2024/02060</t>
  </si>
  <si>
    <t>RUA PROJETADA, S/N - CENTRO - Nº691931631</t>
  </si>
  <si>
    <t>ÃO FRANCISCO</t>
  </si>
  <si>
    <t>661778"</t>
  </si>
  <si>
    <t>3809667"</t>
  </si>
  <si>
    <t>1332/2024</t>
  </si>
  <si>
    <t>SUD-PRC-2024/02065</t>
  </si>
  <si>
    <t>RUA JOSÉ LEAL, Nº 61 - CENTRO - Nº 692333924</t>
  </si>
  <si>
    <t>SÃO JOÃO DO CARIRI</t>
  </si>
  <si>
    <t>739111"</t>
  </si>
  <si>
    <t>3653139"</t>
  </si>
  <si>
    <t>1333/2024</t>
  </si>
  <si>
    <t>SUD-PRC-2024/02067</t>
  </si>
  <si>
    <t>RUA JOSEFA CORDEIRO SANTOS - Nº 1014290012</t>
  </si>
  <si>
    <t>7391253"</t>
  </si>
  <si>
    <t>36531558"</t>
  </si>
  <si>
    <t>1334/2024</t>
  </si>
  <si>
    <t>SUD-PRC-2024/02070</t>
  </si>
  <si>
    <t>RUA FRANCISCO VAZ CARNEIRO - Nº 1003507554</t>
  </si>
  <si>
    <t>6724806"</t>
  </si>
  <si>
    <t>38447083"</t>
  </si>
  <si>
    <t>1335/2024</t>
  </si>
  <si>
    <t>SUD-PRC-2024/02072</t>
  </si>
  <si>
    <t>RUA CLAUDINO BEZERRA CAVALCANTI, S/N - CENTRO - Nº 1008444550</t>
  </si>
  <si>
    <t>807972"</t>
  </si>
  <si>
    <t>3684972"</t>
  </si>
  <si>
    <t>1336/2024</t>
  </si>
  <si>
    <t>SUD-PRC-2024/02155</t>
  </si>
  <si>
    <t>EXTRAÇÃO DE SAIBRO</t>
  </si>
  <si>
    <t>CONSÓRCIO CLC/ROCHA/CORAL</t>
  </si>
  <si>
    <t>52.749.708/0001-43</t>
  </si>
  <si>
    <t>FAZENDA MARACANÃ - ZONA RURAL</t>
  </si>
  <si>
    <t>53,5"</t>
  </si>
  <si>
    <t>39,7"</t>
  </si>
  <si>
    <t>440/2024</t>
  </si>
  <si>
    <t>SUD-PRC-2024/02158</t>
  </si>
  <si>
    <t>A E C SERVIÇOS E TRANSPORTES EIRELI</t>
  </si>
  <si>
    <t>26.401.366/0001-86</t>
  </si>
  <si>
    <t>FAZENDA MASSANGANA I - RIO PARAÍBA</t>
  </si>
  <si>
    <t>445/2024</t>
  </si>
  <si>
    <t>SUD-DES-2024/14837</t>
  </si>
  <si>
    <t>SUD-DES-2024/14838</t>
  </si>
  <si>
    <t>SUD-DES-2024/14840</t>
  </si>
  <si>
    <t>SUD-DES-2024/14841</t>
  </si>
  <si>
    <t>SUD-PRC-2024/02041</t>
  </si>
  <si>
    <t>ANTÔNIO CHAGAS DA SILVA</t>
  </si>
  <si>
    <t>033.665.004-33</t>
  </si>
  <si>
    <t>RUA PROJETADA, S/N - GRAMAME </t>
  </si>
  <si>
    <t>21,86"</t>
  </si>
  <si>
    <t>55,98"</t>
  </si>
  <si>
    <t>VALDENILSON, LAMARTINE E KENNEDY</t>
  </si>
  <si>
    <t>SUD-PRC-2024/02043</t>
  </si>
  <si>
    <t>1 GALO DE CAMPINA</t>
  </si>
  <si>
    <t>SEBASTIÃO FIDELES DA SILVA</t>
  </si>
  <si>
    <t>309.811.587-49</t>
  </si>
  <si>
    <t>RUA CORONEL AUGUSTO MAIA, Nº 226 - JOSÉ AMÉRICO</t>
  </si>
  <si>
    <t>6,27"</t>
  </si>
  <si>
    <t>27,02"</t>
  </si>
  <si>
    <t>SUD-PRC-2024/02045</t>
  </si>
  <si>
    <t>MANOEL COSTA TOMAZ</t>
  </si>
  <si>
    <t>929.930.794-68</t>
  </si>
  <si>
    <t>BR 230, KM 69</t>
  </si>
  <si>
    <t>SOBRADO</t>
  </si>
  <si>
    <t>SUD-DES-2024/14857</t>
  </si>
  <si>
    <t>SUD-PRC-2024/02135</t>
  </si>
  <si>
    <t>3 GOLADOS</t>
  </si>
  <si>
    <t>ADRIANA FERREIRA DA SILVA</t>
  </si>
  <si>
    <t>092.750.074-46</t>
  </si>
  <si>
    <t>RUA JOSÉ DE ALENCAR, Nº 330 - IMACULADA</t>
  </si>
  <si>
    <t>LAUDANIR, ALCANTARA E GONÇALVES</t>
  </si>
  <si>
    <t>SUD-DES-2024/14859</t>
  </si>
  <si>
    <t>SUD-PRC-2024/02133</t>
  </si>
  <si>
    <t>JOSÉ VALTER DOS SANTOS</t>
  </si>
  <si>
    <t>052.709.554-07</t>
  </si>
  <si>
    <t>SÍTIO JACARÉ, S/N - ZONA RURAL</t>
  </si>
  <si>
    <t>45,114"</t>
  </si>
  <si>
    <t>12,336"</t>
  </si>
  <si>
    <t>ALEX XAVIER, RAMOS E J. SILVA</t>
  </si>
  <si>
    <t>074/2024</t>
  </si>
  <si>
    <t>SUD-DES-2024/14860</t>
  </si>
  <si>
    <t>SUD-PRC-2024/02132</t>
  </si>
  <si>
    <t>8 AVES: 7 PAPA CAPIM, 1 TRINCA FERRO</t>
  </si>
  <si>
    <t>GILIARDE SOARES DE ALBUQUERQUE</t>
  </si>
  <si>
    <t>007.500.224-85</t>
  </si>
  <si>
    <t>RUA EMILIA AUGUSTA LINS, Nº 18 - CENTRO</t>
  </si>
  <si>
    <t>ALEX XAVIER, J. SILVA E RAMOS</t>
  </si>
  <si>
    <t>SUD-DES-2024/14862</t>
  </si>
  <si>
    <t>SUD-PRC-2024/02159</t>
  </si>
  <si>
    <t>5 AVES: 2 CABOCLINHOS, 1 BIGODE, 1 PAPA CAPIM, 1 GOLADO</t>
  </si>
  <si>
    <t>JOSEVAL DA SILVA DAMIÃO</t>
  </si>
  <si>
    <t>272.740.358-51</t>
  </si>
  <si>
    <t>RUA RODRIGUES ALVES, Nº 40 - PLANALTO</t>
  </si>
  <si>
    <t>ZEFERINO, LAMARTINE E DUARTE</t>
  </si>
  <si>
    <t>SUD-DES-2024/14867</t>
  </si>
  <si>
    <t>2 AVES: 1 GALO DE CAMPINA; 1 CABOCLINHO</t>
  </si>
  <si>
    <t>SUD-PRC-2024/02246</t>
  </si>
  <si>
    <t>EVENTO DE RUA</t>
  </si>
  <si>
    <t>GABRIELI FARIAS DE SOUZA</t>
  </si>
  <si>
    <t>094.593.264-20</t>
  </si>
  <si>
    <t>RUA 4 DE OUTUBRO, S/N - CRUZ DAS ARMAS</t>
  </si>
  <si>
    <t>VALDENILSON, FÁBIO, JARDIELY E FRANCISCO</t>
  </si>
  <si>
    <t>SUD-DES-2024/14899</t>
  </si>
  <si>
    <t>SUD-PRC-2024/02249</t>
  </si>
  <si>
    <t>CAUSAR DANO A UC</t>
  </si>
  <si>
    <t>CONSTRUÇÃO DE EDIFICAÇÃO</t>
  </si>
  <si>
    <t>JULIO CESAR ANDRADE DA SILVA</t>
  </si>
  <si>
    <t>032.879.794-42</t>
  </si>
  <si>
    <t>PARQUE TRILHAS, COORDENADAS GEOGRÁFICAS: S 7° 10' 53", W 34° 48' 27"</t>
  </si>
  <si>
    <t>R. MANGUEIRA, BORGES E QUEIROZ</t>
  </si>
  <si>
    <t>SUD-DES-2024/14901</t>
  </si>
  <si>
    <t>SUD-PRC-2024/02250</t>
  </si>
  <si>
    <t>CONSTRUÇÃO DE UMA RESIDÊNCIA</t>
  </si>
  <si>
    <t>FRANCISCO CABOCLO FILHO</t>
  </si>
  <si>
    <t>033.666.644-60</t>
  </si>
  <si>
    <t>PARQUE TRILHAS, CORODENADAS GEOGRÁFICAS: S 7° 10' 53", W 34° 48' 27"</t>
  </si>
  <si>
    <t>SUD-DES-2024/14903</t>
  </si>
  <si>
    <t>SUD-PRC-2024/02251</t>
  </si>
  <si>
    <t>ATIVIDADE DE EXTRAÇÃO</t>
  </si>
  <si>
    <t>JAZIDA CUPISSURA EXTRAÇÃO DE AREIA LTDA - ME</t>
  </si>
  <si>
    <t>39.357.810/0001-35</t>
  </si>
  <si>
    <t>MUITOS RIOS, S/N - ZONA RURAL</t>
  </si>
  <si>
    <t>52,326"</t>
  </si>
  <si>
    <t>43,603"</t>
  </si>
  <si>
    <t>SUD-DES-2024/14904</t>
  </si>
  <si>
    <t>SUD-PRC-2024/02252</t>
  </si>
  <si>
    <t>7 AVES: 2 SIBITOS, 3 PAPA CAPIM, 2 CABOCLINHOS</t>
  </si>
  <si>
    <t>JOSÉ ANTÔNIO DA COSTA NETO</t>
  </si>
  <si>
    <t>526.808.274-49</t>
  </si>
  <si>
    <t>RUA SEBASTIÃO RENATO DE MELO, Nº 279 - VALENTINA (COMUNIDADE FREI DAMIÃO)</t>
  </si>
  <si>
    <t>39,0"</t>
  </si>
  <si>
    <t>VALDENILSON, JORGE E KENNEDY</t>
  </si>
  <si>
    <t>SUD-DES-2024/14741</t>
  </si>
  <si>
    <t>SUD-PRC-2024/02255</t>
  </si>
  <si>
    <t>JOSÉ ZITO XAVIER ALVES</t>
  </si>
  <si>
    <t>710.403.064-62</t>
  </si>
  <si>
    <t>RUA SEVERINA MARIA DA CONCEIÇÃO, Nº 320 - JOSÉ AMÉRICO</t>
  </si>
  <si>
    <t>SUD-DES-2024/14759</t>
  </si>
  <si>
    <t>SUD-PRC-2024/01944</t>
  </si>
  <si>
    <t>CÍCERO RAMOS DE MACEDO</t>
  </si>
  <si>
    <t>057.514.144-11</t>
  </si>
  <si>
    <t>13ª DELEGACIA SECCIONAL DE POLÍCIA CIVIL DE PICUÍ</t>
  </si>
  <si>
    <t>32,5"</t>
  </si>
  <si>
    <t>51,3"</t>
  </si>
  <si>
    <t>SUD-PRC-2024/01857</t>
  </si>
  <si>
    <t>CONDOMINIO RESIDENCIAL QUINTAS DO LAGO</t>
  </si>
  <si>
    <t>11.594.594/0001-22</t>
  </si>
  <si>
    <t>RUA A DESMEMBRADA DA FAZENDA SÃO PEDRO, S/N, FAZENDA SÃO PEDRO</t>
  </si>
  <si>
    <t>17,5"</t>
  </si>
  <si>
    <t>9,9"</t>
  </si>
  <si>
    <t>MISSIAS E HANSON</t>
  </si>
  <si>
    <t>113/2024</t>
  </si>
  <si>
    <t>SUD-DES-2024/15042</t>
  </si>
  <si>
    <t>SUD-PRC-2024/01945</t>
  </si>
  <si>
    <t>MARCOS ANTÔNIO DE LIMA MENDES</t>
  </si>
  <si>
    <t>720.202.967-72</t>
  </si>
  <si>
    <t>FAZENDA PEDRA BRANCA, ÁREA RURAL</t>
  </si>
  <si>
    <t>21,25"</t>
  </si>
  <si>
    <t>39,95"</t>
  </si>
  <si>
    <t>SUD-DES-2024/15044</t>
  </si>
  <si>
    <t>DESMATAR, A CORTE RASO, FORMAÇÕES NATIVAS</t>
  </si>
  <si>
    <t>SUD-PRC-2024/01943</t>
  </si>
  <si>
    <t>ELENILDO DE SOUZA ANANIAS</t>
  </si>
  <si>
    <t>049.250.004-54</t>
  </si>
  <si>
    <t>SÍTIO RIACHO DE MINAS, ZONA RURAL</t>
  </si>
  <si>
    <t>35,30"</t>
  </si>
  <si>
    <t>02,24"</t>
  </si>
  <si>
    <t>CESAR, DIEGO, TAVARES E CAMILA</t>
  </si>
  <si>
    <t>SUD-DES-2024/15046</t>
  </si>
  <si>
    <t>SUD-PRC-2024/01942</t>
  </si>
  <si>
    <t> 049.250.004-54</t>
  </si>
  <si>
    <t>ÁREA RURAL DE PRINCESA ISABEL</t>
  </si>
  <si>
    <t>57,97"</t>
  </si>
  <si>
    <t>07,68"</t>
  </si>
  <si>
    <t>SUD-DES-2024/15053</t>
  </si>
  <si>
    <t>SUD-PRC-2024/01941</t>
  </si>
  <si>
    <t>SUD-DES-2024/15059</t>
  </si>
  <si>
    <t>SUD-DES-2024/15060</t>
  </si>
  <si>
    <t>SUD-PRC-2024/01940</t>
  </si>
  <si>
    <t>SÍTIO CACIMBINHA, ZONA RURAL</t>
  </si>
  <si>
    <t>16,00"</t>
  </si>
  <si>
    <t>50,47"</t>
  </si>
  <si>
    <t>SUD-DES-2024/15062</t>
  </si>
  <si>
    <t>SUD-PRC-2024/01939</t>
  </si>
  <si>
    <t>SUD-DES-2024/15072</t>
  </si>
  <si>
    <t>SUD-PRC-2024/01938</t>
  </si>
  <si>
    <t>35,70"</t>
  </si>
  <si>
    <t>02,25"</t>
  </si>
  <si>
    <t>SUD-DES-2024/15075</t>
  </si>
  <si>
    <t>SUD-PRC-2024/01937</t>
  </si>
  <si>
    <t>DESTRUIR OU DANIFICAR FLORESTA NATURAL</t>
  </si>
  <si>
    <t>SUD-DES-2024/15078</t>
  </si>
  <si>
    <t>SUD-PRC-2024/01936</t>
  </si>
  <si>
    <t>ALUÍSIO ANANIAS NICÁCIO</t>
  </si>
  <si>
    <t>204.354.364-49</t>
  </si>
  <si>
    <t>08°</t>
  </si>
  <si>
    <t>SUD-DES-2024/15081</t>
  </si>
  <si>
    <t>SUD-PRC-2024/01935</t>
  </si>
  <si>
    <t>SUD-DES-2024/15083</t>
  </si>
  <si>
    <t>SUD-PRC-2024/01934</t>
  </si>
  <si>
    <t>SUD-DES-2024/15085</t>
  </si>
  <si>
    <t>SUD-PRC-2024/01933</t>
  </si>
  <si>
    <t>SUD-DES-2024/15086</t>
  </si>
  <si>
    <t>SUD-PRC-2024/01931</t>
  </si>
  <si>
    <t>SUD-DES-2024/15088</t>
  </si>
  <si>
    <t>SUD-PRC-2024/01930</t>
  </si>
  <si>
    <t>SUD-DES-2024/15091</t>
  </si>
  <si>
    <t>SUD-PRC-2024/01929</t>
  </si>
  <si>
    <t>SUD-DES-2024/15094</t>
  </si>
  <si>
    <t>SUD-PRC-2024/01928</t>
  </si>
  <si>
    <t>VALDIR MEDEIROS DE LIMA</t>
  </si>
  <si>
    <t>269.182.978-21</t>
  </si>
  <si>
    <t>19,30"</t>
  </si>
  <si>
    <t>SUD-DES-2024/15097</t>
  </si>
  <si>
    <t>SUD-PRC-2024/01927</t>
  </si>
  <si>
    <t>04,52"</t>
  </si>
  <si>
    <t>SUD-DES-2024/15099</t>
  </si>
  <si>
    <t>SUD-PRC-2024/01926</t>
  </si>
  <si>
    <t>09,53"</t>
  </si>
  <si>
    <t>53,63"</t>
  </si>
  <si>
    <t>SUD-DES-2024/15105</t>
  </si>
  <si>
    <t>SUD-PRC-2024/01925</t>
  </si>
  <si>
    <t>SUD-DES-2024/15108</t>
  </si>
  <si>
    <t>SUD-PRC-2024/01924</t>
  </si>
  <si>
    <t>SUD-DES-2024/15109</t>
  </si>
  <si>
    <t>SUD-PRC-2024/01859</t>
  </si>
  <si>
    <t>PEDRO ALVES LTDA </t>
  </si>
  <si>
    <t>53.591.096/0001-76</t>
  </si>
  <si>
    <t>ROD. BR 104, CENTRO</t>
  </si>
  <si>
    <t>12,9"</t>
  </si>
  <si>
    <t>51,682"</t>
  </si>
  <si>
    <t>SUD-DES-2024/15112</t>
  </si>
  <si>
    <t>SUD-PRC-2024/01860</t>
  </si>
  <si>
    <t>OBRA (INSTALAR EMPREENDIMENTO COMÉRCIO VAREJISTA)</t>
  </si>
  <si>
    <t>SUD-DES-2024/15115</t>
  </si>
  <si>
    <t>SUD-PRC-2024/01855</t>
  </si>
  <si>
    <t>MILIONES DE AZEVEDO SOUZA</t>
  </si>
  <si>
    <t>07.175.321/0001-76</t>
  </si>
  <si>
    <t>RUA LUIZ BARBOSA, Nº 09, CENTRO</t>
  </si>
  <si>
    <t>SUD-DES-2024/15117</t>
  </si>
  <si>
    <t>SUD-PRC-2024/01854</t>
  </si>
  <si>
    <t>SUD-DES-2024/15119</t>
  </si>
  <si>
    <t>SUD-PRC-2024/02236</t>
  </si>
  <si>
    <t>1 CAMINHÃO CAÇAMBA MERCEDES 2013; 1 CAMINHÃO CAÇAMBA MERCEDES 1621; 1 RETROESCAVADEIRA</t>
  </si>
  <si>
    <t>VALDEMIR FERREIRA ALVES</t>
  </si>
  <si>
    <t>068.463.824-02</t>
  </si>
  <si>
    <t>ÍTIO RIBEIRA, ZONA RURAL</t>
  </si>
  <si>
    <t>ADILSON, THIAGO FERREIRA E PAULO</t>
  </si>
  <si>
    <t>SUD-DES-2024/15164</t>
  </si>
  <si>
    <t>SUD-PRC-2024/01979</t>
  </si>
  <si>
    <t>JÕAO MANOEL DE SOUSA</t>
  </si>
  <si>
    <t>175.490.954-00</t>
  </si>
  <si>
    <t>SÍTIO MARIÁ, ZONA RURAL</t>
  </si>
  <si>
    <t>RIACHO DOS CAVALOS</t>
  </si>
  <si>
    <t>SUD-DES-2024/15252</t>
  </si>
  <si>
    <t>SUD-PRC-2024/02051</t>
  </si>
  <si>
    <t>PANIFICADORA SÃO VICENTE</t>
  </si>
  <si>
    <t>12.931.531/0001-87</t>
  </si>
  <si>
    <t>RUA EPITÁCIO PESSOA, 257</t>
  </si>
  <si>
    <t>31,1"</t>
  </si>
  <si>
    <t>36,2"</t>
  </si>
  <si>
    <t>WESLEY E CLÊVYSON</t>
  </si>
  <si>
    <t>SUD-DES-2024/15276</t>
  </si>
  <si>
    <t>15 AVES: 2 PAPA CAPIM, 2 BIODES, 1 GOLADO, 10 CANÁRIOS DA TERRA/ FAZENDA TAMANDUÁ, SANTA TEREZINHA</t>
  </si>
  <si>
    <t>SUD-PRC-2024/02057</t>
  </si>
  <si>
    <t>FABRICAÇÃO EM GERAL (POLPA E GELO)</t>
  </si>
  <si>
    <t>TASSIO BARBOSA DE BRITO</t>
  </si>
  <si>
    <t>42.064.183/0001-59</t>
  </si>
  <si>
    <t>SÍTIO MARIÁ, ZONA RURAL </t>
  </si>
  <si>
    <t>370/2024</t>
  </si>
  <si>
    <t>SUD-DES-2024/15279</t>
  </si>
  <si>
    <t>SUD-PRC-2024/02078</t>
  </si>
  <si>
    <t>ADEMIR VIEIRA DE SOUSA</t>
  </si>
  <si>
    <t>026.559.314-08</t>
  </si>
  <si>
    <t>SÍTIO MARIA; ZONA RURAL</t>
  </si>
  <si>
    <t>369/2024</t>
  </si>
  <si>
    <t>SUD-DES-2024/15280</t>
  </si>
  <si>
    <t>SUD-PRC-2024/02086</t>
  </si>
  <si>
    <t>JUDIVAM MOREIRA DE LACERDA</t>
  </si>
  <si>
    <t>POSTO "O LACERDÃO", PB-368, KM 01</t>
  </si>
  <si>
    <t>15,1"</t>
  </si>
  <si>
    <t>25,2"</t>
  </si>
  <si>
    <t>SUD-DES-2024/15283</t>
  </si>
  <si>
    <t>SUD-PRC-2024/02088</t>
  </si>
  <si>
    <t>2 AVES: 1 GOLADO, 1 BIGODE</t>
  </si>
  <si>
    <t>2 AVES: 1 GOLADO, 1 BIGODE - FAZENDA TAMANDUÁ, SANTA TEREZINHA</t>
  </si>
  <si>
    <t>NATALIA FERREIRA GOMES DE SOUSA</t>
  </si>
  <si>
    <t>106.060.264-44</t>
  </si>
  <si>
    <t>RUA MARTA BATISTA DE MOURA</t>
  </si>
  <si>
    <t>DAVI, EVERLANE E CLEVYSON</t>
  </si>
  <si>
    <t>SUD-DES-2024/15286</t>
  </si>
  <si>
    <t>SUD-PRC-2024/02090</t>
  </si>
  <si>
    <t>GERALDO JOAQUIM DE SOUSA</t>
  </si>
  <si>
    <t>711.576.544-87</t>
  </si>
  <si>
    <t>RUA MÁXIMO AUGUSTO , ALTO DA BOA VISTA</t>
  </si>
  <si>
    <t>SUD-DES-2024/15289</t>
  </si>
  <si>
    <t>SUD-PRC-2024/02091</t>
  </si>
  <si>
    <t>6 AVES: 2 GOLADOS, 1 PERIQUITO, 2 GALOS DE CAMPINA, 1 BIGODE</t>
  </si>
  <si>
    <t>6 AVES: 2 GOLADOS, 1 PERIQUITO, 2 GALOS DE CAMPINA, 1 BIGODE - FAZENDA TAMANDUÁ, SANTA TEREZINHA</t>
  </si>
  <si>
    <t>FRANCISCO HERCULANO DOS SANTOS</t>
  </si>
  <si>
    <t>768.510.794-53</t>
  </si>
  <si>
    <t>SUD-DES-2024/15292</t>
  </si>
  <si>
    <t>SUD-DES-2024/15458</t>
  </si>
  <si>
    <t>SUD-DES-2024/15464</t>
  </si>
  <si>
    <t>SUD-DES-2024/15465</t>
  </si>
  <si>
    <t>SUD-DES-2024/15468</t>
  </si>
  <si>
    <t>SUD-DES-2024/15472</t>
  </si>
  <si>
    <t>SUD-DES-2024/15474</t>
  </si>
  <si>
    <t>SUD-DES-2024/15476</t>
  </si>
  <si>
    <t>SUD-DES-2024/15479</t>
  </si>
  <si>
    <t>SUD-DES-2024/15482</t>
  </si>
  <si>
    <t>SUD-DES-2024/15484</t>
  </si>
  <si>
    <t>SUD-DES-2024/15485</t>
  </si>
  <si>
    <t>SUD-DES-2024/15489</t>
  </si>
  <si>
    <t>SUD-DES-2024/15492</t>
  </si>
  <si>
    <t>SUD-DES-2024/15494</t>
  </si>
  <si>
    <t>SUD-DES-2024/15495</t>
  </si>
  <si>
    <t>SUD-DES-2024/15496</t>
  </si>
  <si>
    <t>SUD-DES-2024/15497</t>
  </si>
  <si>
    <t>SUD-DES-2024/15498</t>
  </si>
  <si>
    <t>SUD-DES-2024/15500</t>
  </si>
  <si>
    <t>SUD-DES-2024/15503</t>
  </si>
  <si>
    <t>SUD-DES-2024/15504</t>
  </si>
  <si>
    <t>SUD-DES-2024/15508</t>
  </si>
  <si>
    <t>SUD-DES-2024/15512</t>
  </si>
  <si>
    <t>SUD-PRC-2024/02197</t>
  </si>
  <si>
    <t>RUA NESTOR DE ANDRADE LIMA, S/N - Nº 1011910656</t>
  </si>
  <si>
    <t>SÃO JOSÉ DOS CORDEIROS</t>
  </si>
  <si>
    <t>7391806"</t>
  </si>
  <si>
    <t>36807944"</t>
  </si>
  <si>
    <t>1344/2024</t>
  </si>
  <si>
    <t>SUD-PRC-2024/02195</t>
  </si>
  <si>
    <t>RUA PROJETADA - Nº 1012784840</t>
  </si>
  <si>
    <t>SÃO JOSÉ DO SABUGI</t>
  </si>
  <si>
    <t>6771614"</t>
  </si>
  <si>
    <t>36798564"</t>
  </si>
  <si>
    <t>1343/2024</t>
  </si>
  <si>
    <t>SUD-PRC-2024/02192</t>
  </si>
  <si>
    <t>IGREJA</t>
  </si>
  <si>
    <t>USO DE SOM E INSTRUMENTOS MUSICAIS</t>
  </si>
  <si>
    <t>IGREJA DO NAZARENO NO BRASIL</t>
  </si>
  <si>
    <t>08.260.564/0001-75</t>
  </si>
  <si>
    <t>RUA FLÁVIO MAROJA FILHO, Nº 216 - SESI</t>
  </si>
  <si>
    <t>40,2"</t>
  </si>
  <si>
    <t>05,8"</t>
  </si>
  <si>
    <t>456/2024</t>
  </si>
  <si>
    <t>SUD-PRC-2024/02191</t>
  </si>
  <si>
    <t>ATIVIDADE DE POUSADA E RESTARUANTE</t>
  </si>
  <si>
    <t>MM POUSADA E RESTAURANTE LTDA</t>
  </si>
  <si>
    <t>50.396.680/0001-82</t>
  </si>
  <si>
    <t>PRAIA DE TAMBABA</t>
  </si>
  <si>
    <t>04,8"</t>
  </si>
  <si>
    <t>54,2"</t>
  </si>
  <si>
    <t>447/2024</t>
  </si>
  <si>
    <t>SUD-PRC-2024/02190</t>
  </si>
  <si>
    <t>CORTAR ÁRVORE EM ÁREA DE PRESERVAÇÃO</t>
  </si>
  <si>
    <t>SEVERINO SIDRONIO POMPEU</t>
  </si>
  <si>
    <t>789.591.604-15</t>
  </si>
  <si>
    <t>COORDENADAS GEOGRÁFICAS: S 06° 46' 17", W 35° 29' 48" - ZONA RURAL DE BELÉM</t>
  </si>
  <si>
    <t>446/2024</t>
  </si>
  <si>
    <t>SUD-DES-2024/14931</t>
  </si>
  <si>
    <t>SUD-PRC-2024/02189</t>
  </si>
  <si>
    <t>CADASTRO (LIVRO DE ACERVO)</t>
  </si>
  <si>
    <t>TIAGO SOARES SANTOS</t>
  </si>
  <si>
    <t>089.369.464-98</t>
  </si>
  <si>
    <t>RUA CÍCERA BATISTA DE LUNA, Nº 160 - GRAMAME (VALENTINA)</t>
  </si>
  <si>
    <t>451/2024</t>
  </si>
  <si>
    <t>SUD-PRC-2024/02188</t>
  </si>
  <si>
    <t xml:space="preserve">10 AVES: 3 CONCRIS ADULTOS, 5 CONCRIS FILHOTES, 1 GALO DE CAMPINA, 1 COLEIRA TÊMEZ </t>
  </si>
  <si>
    <t>SEVERINO RAMOS PEREIRA</t>
  </si>
  <si>
    <t>507.465.297-91</t>
  </si>
  <si>
    <t>LOCALIDADE COMUNIDADE LEAL LÂNDIA, S/N - ZONA RURAL</t>
  </si>
  <si>
    <t>MULUNGU</t>
  </si>
  <si>
    <t>452/2024</t>
  </si>
  <si>
    <t>SUD-PRC-2024/02187</t>
  </si>
  <si>
    <t>1 BOVINO</t>
  </si>
  <si>
    <t>1 BONIVO</t>
  </si>
  <si>
    <t>ATIVIDADE DE MATADOURO</t>
  </si>
  <si>
    <t>FRANCIMAR DE LIMA BESERRA</t>
  </si>
  <si>
    <t>080.823.044-13</t>
  </si>
  <si>
    <t>SÍTIO ITAMATAY, S/N - ZONA RURAL</t>
  </si>
  <si>
    <t>PIRPIRITUBA</t>
  </si>
  <si>
    <t>449/2024</t>
  </si>
  <si>
    <t>SUD-PRC-2024/02186</t>
  </si>
  <si>
    <t>DEPÓSITO DE GLP</t>
  </si>
  <si>
    <t>28 BOTIJÕES DE GÁS</t>
  </si>
  <si>
    <t>ATIVIDADE DE VENDA E DEPÓSITO DE GLP</t>
  </si>
  <si>
    <t>450/2024</t>
  </si>
  <si>
    <t>SUD-PRC-2024/02185</t>
  </si>
  <si>
    <t>LABORATÓRIO DE ANÁLISES CLÍNICA LTDA</t>
  </si>
  <si>
    <t>19.891.257/0001-09</t>
  </si>
  <si>
    <t>PRAÇA JOÃO PESSOA, Nº 16 - CENTRO</t>
  </si>
  <si>
    <t>HEIOR E JOEL</t>
  </si>
  <si>
    <t>453/2024</t>
  </si>
  <si>
    <t>SUD-PRC-2024/02290</t>
  </si>
  <si>
    <t>OFICINA DE PINTURA</t>
  </si>
  <si>
    <t>CLAUDIONOR ROCHA FERREIRA JUNIOR</t>
  </si>
  <si>
    <t>100.284.764-84</t>
  </si>
  <si>
    <t>RUA ABDIAS MALHADO, Nº 248 - CENTRO</t>
  </si>
  <si>
    <t>20,5"</t>
  </si>
  <si>
    <t>05,3"</t>
  </si>
  <si>
    <t>457/2024</t>
  </si>
  <si>
    <t>SUD-PRC-2024/02220</t>
  </si>
  <si>
    <t>SÃO SEBASTIÃO DE LAGOA DE ROÇA, S/N - ZONA RURAL - Nº 691631972</t>
  </si>
  <si>
    <t>710389"</t>
  </si>
  <si>
    <t>3586639"</t>
  </si>
  <si>
    <t>1350/2024</t>
  </si>
  <si>
    <t>SUD-PRC-2024/02217</t>
  </si>
  <si>
    <t>FAZENDA MARAVILHA, S/N - CENTRO - Nº 691492247</t>
  </si>
  <si>
    <t>724833"</t>
  </si>
  <si>
    <t>3521278"</t>
  </si>
  <si>
    <t>1349/2024</t>
  </si>
  <si>
    <t>SUD-PRC-2024/02215</t>
  </si>
  <si>
    <t>RUA FRANCISCO MEDEIROS LUCENA, S/N - CENTRO - Nº 1005530812</t>
  </si>
  <si>
    <t>692889"</t>
  </si>
  <si>
    <t>3709389"</t>
  </si>
  <si>
    <t>1348/2024</t>
  </si>
  <si>
    <t>SUD-PRC-2024/02212</t>
  </si>
  <si>
    <t>RUA JOÃO PESSOA - Nº 691492239</t>
  </si>
  <si>
    <t>692778"</t>
  </si>
  <si>
    <t>3709639"</t>
  </si>
  <si>
    <t>1347/2024</t>
  </si>
  <si>
    <t>SUD-PRC-2024/02210</t>
  </si>
  <si>
    <t>RUA MARIA DAS NEVES RAMOS - Nº 1003994650</t>
  </si>
  <si>
    <t>7246111"</t>
  </si>
  <si>
    <t>35378139"</t>
  </si>
  <si>
    <t>1346/2024</t>
  </si>
  <si>
    <t>SUD-PRC-2024/02201</t>
  </si>
  <si>
    <t>RUA SILVINO SILVANO SILVA, Nº 25 - CENTRO - Nº 692335196</t>
  </si>
  <si>
    <t>724722"</t>
  </si>
  <si>
    <t>3538167"</t>
  </si>
  <si>
    <t>1345/2024</t>
  </si>
  <si>
    <t>SUD-PRC-2024/02321</t>
  </si>
  <si>
    <t>OBRA (EDIFICAÇÃO FAMILIAR)</t>
  </si>
  <si>
    <t>CONSTRUÇÃO DE EDIFICAÇÃO UNIFAMILIAR</t>
  </si>
  <si>
    <t>ANTÔNIO EDILSON DOS SANTOS MENDES</t>
  </si>
  <si>
    <t>826.913.044-34</t>
  </si>
  <si>
    <t>RUA FELICIANO PEDROSA, S/N - CENTRO</t>
  </si>
  <si>
    <t>21,5"</t>
  </si>
  <si>
    <t>02,3"</t>
  </si>
  <si>
    <t>458/2024</t>
  </si>
  <si>
    <t>SUD-PRC-2024/02320</t>
  </si>
  <si>
    <t>SD COMBUSTÍVEIS AUTOMOTORES LTDA - ME</t>
  </si>
  <si>
    <t>16.859.099/0001-11</t>
  </si>
  <si>
    <t>463/2024</t>
  </si>
  <si>
    <t>SUD-PRC-2024/02319</t>
  </si>
  <si>
    <t>JOÃO MENDONÇA ALVES - ME (PANIFICADORA MENDONÇA)</t>
  </si>
  <si>
    <t>02.066.387/0001-04</t>
  </si>
  <si>
    <t>RUA ANESIO ALVES DE MIRANDA, Nº 365 - VARZEA NOVA</t>
  </si>
  <si>
    <t>28,5"</t>
  </si>
  <si>
    <t>23,2"</t>
  </si>
  <si>
    <t>464/2024</t>
  </si>
  <si>
    <t>SUD-PRC-2024/02370</t>
  </si>
  <si>
    <t>PREFEITURA MUNICIPAL DE RIACHÃO</t>
  </si>
  <si>
    <t>01.612.770/0001-58</t>
  </si>
  <si>
    <t>PB 109, SÍTIO BAIXA DO MUQUÉM - ZONA RURAL</t>
  </si>
  <si>
    <t>RIACHÃO</t>
  </si>
  <si>
    <t>469/2024</t>
  </si>
  <si>
    <t>SUD-PRC-2024/02441</t>
  </si>
  <si>
    <t>ATIVIDADE DE FABRICAÇÃO DE TIJOLOS</t>
  </si>
  <si>
    <t>CERÂMICA PRODUTO BOM INDUSTRIAL LTDA - ME</t>
  </si>
  <si>
    <t>27.328.164/0001-07</t>
  </si>
  <si>
    <t>SÍTIO ENGENHO PINTURA DE CIMA - ZONA RURAL</t>
  </si>
  <si>
    <t>56,16"</t>
  </si>
  <si>
    <t>43,95"</t>
  </si>
  <si>
    <t>474/2024</t>
  </si>
  <si>
    <t>SUD-PRC-2024/02092</t>
  </si>
  <si>
    <t>4 AVES: 1 BIGODE, 1 GOLADO, 1 GALO DE CAMPINA, 1 AZULÃO</t>
  </si>
  <si>
    <t>4 AVES: 1 BIGODE, 1 GOLADO, 1 GALO DE CAMPINA, 1 AZULÃO -  FAZENDA TAMANDUÁ, SANTA TEREZINHA</t>
  </si>
  <si>
    <t>LEONARDO MATIAS DA SILVA</t>
  </si>
  <si>
    <t>118.243.884-97</t>
  </si>
  <si>
    <t>RUA MÁXIMO AUGUSTO, ALTO DA BELA VISTA</t>
  </si>
  <si>
    <t>SUD-DES-2024/15670</t>
  </si>
  <si>
    <t>SUD-PRC-2024/02093</t>
  </si>
  <si>
    <t>4 AVES: 2 CABOCLOS, 1 SIBUTU, 1 GALO DE CAMPINA</t>
  </si>
  <si>
    <t>4 AVES: 2 CABOCLOS, 1 SIBUTU, 1 GALO DE CAMPINA - FAZENDA TAMANDUÁ, SANTA TEREZINHA</t>
  </si>
  <si>
    <t>FRANCISCO ALVES GALDINO</t>
  </si>
  <si>
    <t>374.427.128-51</t>
  </si>
  <si>
    <t>TRAVESSA JOÃO RAIMUNDO DA SILVA</t>
  </si>
  <si>
    <t>SUD-DES-2024/15672</t>
  </si>
  <si>
    <t>SUD-PRC-2024/02240</t>
  </si>
  <si>
    <t>GIOVANI RIBEIRO DE OLIVEIRA WANDERLEY</t>
  </si>
  <si>
    <t>103.671.684-80</t>
  </si>
  <si>
    <t>RUA FRANCELINA PAZ DE ARAUJO, Nº 08</t>
  </si>
  <si>
    <t>SALGADO DE SÃO FELIX</t>
  </si>
  <si>
    <t>LUCICLÁUDIO, THIAGO FERREIRA E PAULO</t>
  </si>
  <si>
    <t>SUD-DES-2024/15678</t>
  </si>
  <si>
    <t>SUD-PRC-2024/02242</t>
  </si>
  <si>
    <t>ARICLENEDES NATAN VIANA LEITE</t>
  </si>
  <si>
    <t>079.575.464-71</t>
  </si>
  <si>
    <t>SUD-DES-2024/15688</t>
  </si>
  <si>
    <t>SUD-PRC-2024/02510</t>
  </si>
  <si>
    <t>EMPREENDIMENTO PAGUE MENOS S/A</t>
  </si>
  <si>
    <t>06.626.253/1004-58</t>
  </si>
  <si>
    <t>AV. RUI BARBOSA, Nº 254 - TORRE</t>
  </si>
  <si>
    <t>22,8"</t>
  </si>
  <si>
    <t>32,9"</t>
  </si>
  <si>
    <t>479/2024</t>
  </si>
  <si>
    <t>SUD-PRC-2024/02511</t>
  </si>
  <si>
    <t>EMPREENDIMENTOS PAGUE MENOS S/A</t>
  </si>
  <si>
    <t>06.626.253/1041-00</t>
  </si>
  <si>
    <t>AV. CRUZ DAS ARMAS, Nº 882 - CRUZ DAS ARMAS</t>
  </si>
  <si>
    <t>24,2"</t>
  </si>
  <si>
    <t>21,7"</t>
  </si>
  <si>
    <t>478/2024</t>
  </si>
  <si>
    <t>SUD-DES-2024/15820</t>
  </si>
  <si>
    <t>SUD-DES-2024/15827</t>
  </si>
  <si>
    <t>SUD-DES-2024/15829</t>
  </si>
  <si>
    <t>SUD-DES-2024/15835</t>
  </si>
  <si>
    <t>SUD-DES-2024/15840</t>
  </si>
  <si>
    <t>SUD-DES-2024/15850</t>
  </si>
  <si>
    <t>SUD-DES-2024/15852</t>
  </si>
  <si>
    <t>SUD-DES-2024/15853</t>
  </si>
  <si>
    <t>SUD-DES-2024/15855</t>
  </si>
  <si>
    <t>SUD-DES-2024/15856</t>
  </si>
  <si>
    <t>SUD-DES-2024/15857</t>
  </si>
  <si>
    <t>SUD-DES-2024/15859</t>
  </si>
  <si>
    <t>SUD-DES-2024/15860</t>
  </si>
  <si>
    <t>SUD-DES-2024/15869</t>
  </si>
  <si>
    <t>SUD-DES-2024/15870</t>
  </si>
  <si>
    <t>SUD-DES-2024/15871</t>
  </si>
  <si>
    <t>SUD-DES-2024/15872</t>
  </si>
  <si>
    <t>SUD-DES-2024/15873</t>
  </si>
  <si>
    <t>SUD-DES-2024/15874</t>
  </si>
  <si>
    <t>SUD-DES-2024/15878</t>
  </si>
  <si>
    <t>SUD-DES-2024/15879</t>
  </si>
  <si>
    <t>SUD-PRC-2024/02243</t>
  </si>
  <si>
    <t>ARTHUR DA SILVA LIMA</t>
  </si>
  <si>
    <t>711.234.924-92</t>
  </si>
  <si>
    <t>SUD-DES-2024/15884</t>
  </si>
  <si>
    <t>SUD-PRC-2024/02245</t>
  </si>
  <si>
    <t>USMAN ABDULHADI USMAN</t>
  </si>
  <si>
    <t>622.096.323-74</t>
  </si>
  <si>
    <t>SUD-DES-2024/15885</t>
  </si>
  <si>
    <t>SUD-PRC-2024/02551</t>
  </si>
  <si>
    <t>LUIS WALTER CIRNE RAMALHO</t>
  </si>
  <si>
    <t>08.404.915/0001-74</t>
  </si>
  <si>
    <t>PRAÇA EPITÁCIO PESSOA, S/N - CENTRO</t>
  </si>
  <si>
    <t>19,02"</t>
  </si>
  <si>
    <t>482/2024</t>
  </si>
  <si>
    <t>SUD-PRC-2024/02552</t>
  </si>
  <si>
    <t>HOSPITAL MUNICIPAL DR. CLÓVIS BEZERRA</t>
  </si>
  <si>
    <t>AV. JOÃO PESSOA, Nº 689 - CENTRO</t>
  </si>
  <si>
    <t>09,4"</t>
  </si>
  <si>
    <t>15,8"</t>
  </si>
  <si>
    <t>483/2024</t>
  </si>
  <si>
    <t>SUD-PRC-2024/01858</t>
  </si>
  <si>
    <t>PANIFICADORA TRÊS IRMÃS LTDA</t>
  </si>
  <si>
    <t>04.690.740/0001-58</t>
  </si>
  <si>
    <t>RUA DOUTOR ODILON LIMA, Nº 437, CENTRO</t>
  </si>
  <si>
    <t>36,69"</t>
  </si>
  <si>
    <t>57,84"</t>
  </si>
  <si>
    <t>SUD-DES-2024/16025</t>
  </si>
  <si>
    <t>SUD-PRC-2024/02004</t>
  </si>
  <si>
    <t>PB ENGENHARIA LIRA LTDA</t>
  </si>
  <si>
    <t>21.415.395/0001-63</t>
  </si>
  <si>
    <t>RUA G, S/N, LOTE 04 A, QUADRA 07, DISTRITO INDUSTRIAL</t>
  </si>
  <si>
    <t>58,04"</t>
  </si>
  <si>
    <t>13,33"</t>
  </si>
  <si>
    <t>124/2024</t>
  </si>
  <si>
    <t>SUD-DES-2024/16026</t>
  </si>
  <si>
    <t>SUD-PRC-2024/02003</t>
  </si>
  <si>
    <t>SUD-DES-2024/16028</t>
  </si>
  <si>
    <t>DESCARTE DE RESÍDUOS SÓLIDOS</t>
  </si>
  <si>
    <t>SUD-PRC-2024/02032</t>
  </si>
  <si>
    <t>PAI E FILHO COMERCIO VAREJISTA DE MAT. DE CONST. LTDA</t>
  </si>
  <si>
    <t>12.919.601/0001-81</t>
  </si>
  <si>
    <t>RUA ANTENOR NAVARRO, Nº 567 - A, CENTRO</t>
  </si>
  <si>
    <t>53,48"</t>
  </si>
  <si>
    <t>MISSIAS, FABIANO E LAION</t>
  </si>
  <si>
    <t>SUD-DES-2024/16030</t>
  </si>
  <si>
    <t>SUD-PRC-2024/02033</t>
  </si>
  <si>
    <t>DEIXAR DE ATENDER EXIGÊNCIA</t>
  </si>
  <si>
    <t>134/2024</t>
  </si>
  <si>
    <t>SUD-DES-2024/16035</t>
  </si>
  <si>
    <t>SUD-PRC-2024/02226</t>
  </si>
  <si>
    <t>LUIZ ANTONIO ANTERIO DE OLIVEIRA</t>
  </si>
  <si>
    <t>53.114.488/0001-44</t>
  </si>
  <si>
    <t>RUA WALTER SOARES DE ANDRADE, Nº 07, JARDIM PAULISTANO</t>
  </si>
  <si>
    <t>1,797"</t>
  </si>
  <si>
    <t>48,532"</t>
  </si>
  <si>
    <t>ADILSON, GUEDES, A. RENATO E NATÁLIA</t>
  </si>
  <si>
    <t>SUD-DES-2024/16039</t>
  </si>
  <si>
    <t>SUD-PRC-2024/02179</t>
  </si>
  <si>
    <t>RIKELME ALEXANDRE DE OLIVEIRA</t>
  </si>
  <si>
    <t>110.554.864-37</t>
  </si>
  <si>
    <t>RUA JOÃO BRAZ, SÃO SEBASTIAO ( PRAÇA) ALTO DA BOA VISTA</t>
  </si>
  <si>
    <t>LISÓSTENIS E WESLEY</t>
  </si>
  <si>
    <t>SUD-DES-2024/16058</t>
  </si>
  <si>
    <t>SUD-PRC-2024/02095</t>
  </si>
  <si>
    <t>AGUAZUL COMÉRCIO DE ÁGUA LTDA</t>
  </si>
  <si>
    <t>16.993.007/000-91</t>
  </si>
  <si>
    <t>PB 233, KM 01, ZONA RURAL</t>
  </si>
  <si>
    <t>ORLANDO E CLÊVYSON</t>
  </si>
  <si>
    <t>SUD-DES-2024/16067</t>
  </si>
  <si>
    <t>SUD-PRC-2024/02097</t>
  </si>
  <si>
    <t>JAILTON ALMEIDA DA SILVA</t>
  </si>
  <si>
    <t>40.952.085/0001-22</t>
  </si>
  <si>
    <t>RUA PADRE IBIAPINO,126</t>
  </si>
  <si>
    <t>SUD-DES-2024/16069</t>
  </si>
  <si>
    <t>SUD-PRC-2024/02111</t>
  </si>
  <si>
    <t>JOSÉ JACKSON DOS SANTOS (MADEREIRA DOIS IRMÃOS)</t>
  </si>
  <si>
    <t>24.213.886/0001-10</t>
  </si>
  <si>
    <t>RUA ABDON NÓBREGA, Nº 99</t>
  </si>
  <si>
    <t>296/2024</t>
  </si>
  <si>
    <t>SUD-DES-2024/16074</t>
  </si>
  <si>
    <t>SUD-PRC-2024/02116</t>
  </si>
  <si>
    <t>LANÇAR RESÍDUOS LÍQUIDOS</t>
  </si>
  <si>
    <t>PREFEITURA MUNICIPAL DE NAZAREZINHO</t>
  </si>
  <si>
    <t>08.999.708/0001-00</t>
  </si>
  <si>
    <t>RIACHO DA ÉGUA RUSSA (PONTE), RIACHO DO PICO</t>
  </si>
  <si>
    <t>NAZAREZINHO</t>
  </si>
  <si>
    <t>60"</t>
  </si>
  <si>
    <t>GUEDES E WESLEY</t>
  </si>
  <si>
    <t>339/2024</t>
  </si>
  <si>
    <t>SUD-DES-2024/16085</t>
  </si>
  <si>
    <t>SUD-PRC-2024/02117</t>
  </si>
  <si>
    <t>GILCIMAR DANTAS SILVA</t>
  </si>
  <si>
    <t>20.462.064/0001-11</t>
  </si>
  <si>
    <t>AV. AUREA DIAS DE ALMEIDA</t>
  </si>
  <si>
    <t>BONITO DE SANTA FÉ</t>
  </si>
  <si>
    <t>52,11"</t>
  </si>
  <si>
    <t>56,8"</t>
  </si>
  <si>
    <t>GUEDES, WAGNER E EVERLANE</t>
  </si>
  <si>
    <t>262/2024</t>
  </si>
  <si>
    <t>SUD-DES-2024/16089</t>
  </si>
  <si>
    <t>SUD-PRC-2024/02120</t>
  </si>
  <si>
    <t>FABRICAÇÃO EM GERAL (PASTEURIZAÇÃO DE LEITE)</t>
  </si>
  <si>
    <t>LUCIVAN ELIAS ROCHA</t>
  </si>
  <si>
    <t>05.789.629/0001-86</t>
  </si>
  <si>
    <t>BR 230, KM 469, QUADRA 04, LOTE 03</t>
  </si>
  <si>
    <t>334/2024</t>
  </si>
  <si>
    <t>SUD-DES-2024/16093</t>
  </si>
  <si>
    <t>SUD-PRC-2024/02143</t>
  </si>
  <si>
    <t>POSTO DE SAÚDE</t>
  </si>
  <si>
    <t>UNIDADE MISTA DE SAÚDE</t>
  </si>
  <si>
    <t>09.084.054/0001-57</t>
  </si>
  <si>
    <t>RUA VEREADOR ELIAS CABRAL</t>
  </si>
  <si>
    <t>JUNCO DO SERIDÓ</t>
  </si>
  <si>
    <t>37,338"</t>
  </si>
  <si>
    <t>56,08"</t>
  </si>
  <si>
    <t>HUDSON E WESLEY</t>
  </si>
  <si>
    <t>303/2024</t>
  </si>
  <si>
    <t>SUD-DES-2024/16095</t>
  </si>
  <si>
    <t>SUD-PRC-2024/02141</t>
  </si>
  <si>
    <t>FRANCISCO DE ASSIS SILVA </t>
  </si>
  <si>
    <t>965.527.434-91</t>
  </si>
  <si>
    <t>RUA MARIA ROQUE</t>
  </si>
  <si>
    <t>11,58"</t>
  </si>
  <si>
    <t>0851"</t>
  </si>
  <si>
    <t>336/2024</t>
  </si>
  <si>
    <t>SUD-DES-2024/16098</t>
  </si>
  <si>
    <t>SUD-PRC-2024/02149</t>
  </si>
  <si>
    <t>JG COMERCIO DE IMPLEMENTOS AGRICOLAS LTDA-ME</t>
  </si>
  <si>
    <t>06.317.686/0001-25</t>
  </si>
  <si>
    <t>RUA DOUTOR SILVA MARIZ, Nº 43</t>
  </si>
  <si>
    <t>SUD-DES-2024/16113</t>
  </si>
  <si>
    <t>SUD-PRC-2024/02214</t>
  </si>
  <si>
    <t>13/04/20324</t>
  </si>
  <si>
    <t>FAZENDA TAMANDUÁ, SANTA TEREZINHA</t>
  </si>
  <si>
    <t>FRANCISCO VICENTE DA SILVA</t>
  </si>
  <si>
    <t>037.192.754-42</t>
  </si>
  <si>
    <t>SÍTIO ROÇA NOVA</t>
  </si>
  <si>
    <t>SUD-DES-2024/16130</t>
  </si>
  <si>
    <t>SUD-PRC-2024/02150</t>
  </si>
  <si>
    <t>FÁBRICA DE DOCES</t>
  </si>
  <si>
    <t>RICARDO JOSÉ DE LIMA</t>
  </si>
  <si>
    <t>11.168.181/0001-86</t>
  </si>
  <si>
    <t>RUA LELINO VIEIRA, Nº 512</t>
  </si>
  <si>
    <t>SUD-DES-2024/16132</t>
  </si>
  <si>
    <t>SUD-PRC-2024/02152</t>
  </si>
  <si>
    <t>MERCADO PÚBLICO</t>
  </si>
  <si>
    <t>MERCADO PÚBLICO, RUA ABDON NÓBREGA</t>
  </si>
  <si>
    <t>SUD-DES-2024/16136</t>
  </si>
  <si>
    <t>SUD-PRC-2024/02169</t>
  </si>
  <si>
    <t>POSTO DE COMBUSTPIVEL</t>
  </si>
  <si>
    <t>GUIMARÃES E GUIMARÃES LTDA -ME</t>
  </si>
  <si>
    <t>08.358.517/0001-69</t>
  </si>
  <si>
    <t>BR 361,KM 16</t>
  </si>
  <si>
    <t>GUEDES, DAVI E EVERLANE</t>
  </si>
  <si>
    <t>SUD-DES-2024/16142</t>
  </si>
  <si>
    <t>SUD-PRC-2024/02094</t>
  </si>
  <si>
    <t>NILSON SHIZUE SUASSUNA</t>
  </si>
  <si>
    <t>000.827.794-06</t>
  </si>
  <si>
    <t>RUA SEVERINO SOARES, VILAS DO LAGO</t>
  </si>
  <si>
    <t>51,83"</t>
  </si>
  <si>
    <t>98'</t>
  </si>
  <si>
    <t>SUD-DES-2024/16154</t>
  </si>
  <si>
    <t>SUD-PRC-2024/02151</t>
  </si>
  <si>
    <t>PANIFICADORA MENINO DEUS LIMEIRA</t>
  </si>
  <si>
    <t>08.957.961/0001-09</t>
  </si>
  <si>
    <t>RUA SOLON DE LUCENA ,Nº662</t>
  </si>
  <si>
    <t>19,122"</t>
  </si>
  <si>
    <t>ORLANDO E GRIGÓRIO</t>
  </si>
  <si>
    <t>226/2024</t>
  </si>
  <si>
    <t>SUD-DES-2024/16157</t>
  </si>
  <si>
    <t>SUD-PRC-2024/02343</t>
  </si>
  <si>
    <t>4 GOLADOS</t>
  </si>
  <si>
    <t>4 GOLADOS - FAZENDA TAMANDUÁ, SANTA TEREZINHA</t>
  </si>
  <si>
    <t>ANTÔNIO LUÍS DA SILVA</t>
  </si>
  <si>
    <t>035.269.034-84</t>
  </si>
  <si>
    <t>RUA LEÔNCIO LIRA DE OLIVEIRA, SANTA CLARA</t>
  </si>
  <si>
    <t>SUD-DES-2024/16237</t>
  </si>
  <si>
    <t>SUD-PRC-2024/02349</t>
  </si>
  <si>
    <t>RAIMUNDO ANDRADE-ME</t>
  </si>
  <si>
    <t>07.287.061/0001-20</t>
  </si>
  <si>
    <t>PADARIA ANDRADE</t>
  </si>
  <si>
    <t>SUD-DES-2024/16238</t>
  </si>
  <si>
    <t>SUD-PRC-2024/02328</t>
  </si>
  <si>
    <t>POSTO DE COMBUSTÍVEIS E DERIVADOS DE PETRÓLEO ARIZONA LTDA</t>
  </si>
  <si>
    <t>09.005.001/0001-01</t>
  </si>
  <si>
    <t>MARGEM DA BR 116, KM 432, S/N - ZONA RUAÇ</t>
  </si>
  <si>
    <t>CACHOEIRA DOS INDIOS</t>
  </si>
  <si>
    <t>27,3"</t>
  </si>
  <si>
    <t>14,5"</t>
  </si>
  <si>
    <t>SUD-DES-2024/16241</t>
  </si>
  <si>
    <t>SUD-PRC-2024/02333</t>
  </si>
  <si>
    <t>2 GALOS DE CAMPINA - FAZENDA TAMANDUÁ, SANTA TEREZINHA</t>
  </si>
  <si>
    <t>ANDRÉ SOARES DE ABRANTES NETO</t>
  </si>
  <si>
    <t>035.527.614-38</t>
  </si>
  <si>
    <t>060/2024</t>
  </si>
  <si>
    <t>SUD-DES-2024/16247</t>
  </si>
  <si>
    <t>SUD-PRC-2024/02316</t>
  </si>
  <si>
    <t>4 CORNETAS; 2 GRAVES; 3 MÉDIOS; 4 MODULOS; 1 FONTE; 2 TWITES E ALGUNS CABOS</t>
  </si>
  <si>
    <t>HENRIQUE ARAUJO DE SOUSA</t>
  </si>
  <si>
    <t>155.519.654-30</t>
  </si>
  <si>
    <t>RUA JOÃO BRAZ, PRAÇA SÃO SEBSTIÃO </t>
  </si>
  <si>
    <t>SUD-DES-2024/16251</t>
  </si>
  <si>
    <t>SUD-PRC-2024/02227</t>
  </si>
  <si>
    <t>COMERCIAL DE COMBUSTÍVEIS SÃO PAULO LTDA-EPP</t>
  </si>
  <si>
    <t>18.851.698/0001-14</t>
  </si>
  <si>
    <t>R. AMÉRICO HERMENEGILDO, 652 - BAIRRO SÃO PAULO</t>
  </si>
  <si>
    <t>09"</t>
  </si>
  <si>
    <t>385/2024</t>
  </si>
  <si>
    <t>SUD-DES-2024/16254</t>
  </si>
  <si>
    <t>SUD-PRC-2024/02353</t>
  </si>
  <si>
    <t>4 AVES: 2 GOLADOS; 2 CABOCLOS</t>
  </si>
  <si>
    <t>4 AVES: 2 GOLADOS; 2 CABOCLOS - FAZENDA TAMANDUÁ, SANTA TEREZINHA</t>
  </si>
  <si>
    <t>FRANCILVANIO JOSE RODRIGUES</t>
  </si>
  <si>
    <t>010.622.024-14</t>
  </si>
  <si>
    <t>RUA PEDRO LEANDRO DE OLIVEIRA</t>
  </si>
  <si>
    <t>SUD-DES-2024/16261</t>
  </si>
  <si>
    <t>SUD-PRC-2024/02368</t>
  </si>
  <si>
    <t>FRANCIERICA SOARES RODRIGUES</t>
  </si>
  <si>
    <t>091.191.294-08</t>
  </si>
  <si>
    <t>SÍTIO BOA ESPERANÇA, ZONA RURAL</t>
  </si>
  <si>
    <t>LUSTOSA E JOEL</t>
  </si>
  <si>
    <t>SUD-DES-2024/16262</t>
  </si>
  <si>
    <t>SUD-PRC-2024/02324</t>
  </si>
  <si>
    <t>1 VEÍCULO</t>
  </si>
  <si>
    <t>1 PONTO: S 6° 45' 46,252" W 37° 46' 54,84"</t>
  </si>
  <si>
    <t>FRANCISCO DE ASSIS SOARES</t>
  </si>
  <si>
    <t>027.300.838-20</t>
  </si>
  <si>
    <t>BR 427,SAÍDA PARA PAULISTA</t>
  </si>
  <si>
    <t>46,252"</t>
  </si>
  <si>
    <t>54,84"</t>
  </si>
  <si>
    <t>SUD-DES-2024/16263</t>
  </si>
  <si>
    <t>SUD-PRC-2024/02354</t>
  </si>
  <si>
    <t>2 AVES: 1 GALO DE CAMPINA; 1 GOLADO</t>
  </si>
  <si>
    <t>2 AVES: 1 GALO DE CAMPINA; 1 GOLADO - FAZEND TAMANDUÁ, SANTA TEREZINHA</t>
  </si>
  <si>
    <t>GERALDO JUNIOR ABRANTES DE ANDRADE</t>
  </si>
  <si>
    <t>094.040.384-66</t>
  </si>
  <si>
    <t>DISTRITO BOA ESPERANÇA,ZONA RURAL</t>
  </si>
  <si>
    <t>85"</t>
  </si>
  <si>
    <t>95"</t>
  </si>
  <si>
    <t>SUD-DES-2024/16266</t>
  </si>
  <si>
    <t>SUD-PRC-2024/02325</t>
  </si>
  <si>
    <t>6 AVES: 3 GALOS DE CAMPINA, 2 AZULÕES, 1 GOLADO</t>
  </si>
  <si>
    <t>6 AVES: 3 GALOS DE CAMPINA, 2 AZULÕES, 1 GOLADO - FAZENDA TAMANDUÁ, SANTA TEREZINHA</t>
  </si>
  <si>
    <t>MARIA APARECIDA ABRANTES SOARES GOMES</t>
  </si>
  <si>
    <t>049.312.014-90</t>
  </si>
  <si>
    <t>SUD-DES-2024/16269</t>
  </si>
  <si>
    <t>SUD-PRC-2024/02336</t>
  </si>
  <si>
    <t>5 AVES: 1 GALO DE CAMPINA, 1 SIBITO, 3 GOLADOS</t>
  </si>
  <si>
    <t>5 AVES: 1 GALO DE CAMPINA, 1 SIBITO, 3 GOLADOS - FAZENDA TAMANDUÁ, SANTA TEREZINHA</t>
  </si>
  <si>
    <t>CARLOS FRANCISCO SOARES ABRANTES</t>
  </si>
  <si>
    <t>021.569.824-06</t>
  </si>
  <si>
    <t>SÍTIO BOA ESPERANÇA,ZONA RURAL </t>
  </si>
  <si>
    <t>SUD-DES-2024/16270</t>
  </si>
  <si>
    <t>SUD-PRC-2024/02430</t>
  </si>
  <si>
    <t>15 AVES: 12 PAPAGAIOS, 1 ARARA MACAO, 2 ARARAS CANINDÉ</t>
  </si>
  <si>
    <t>TELMA MARIA SANTANA</t>
  </si>
  <si>
    <t>752.235.894-91</t>
  </si>
  <si>
    <t>RUA JOÃO MIGUEL LEÃO, SÃO JOSÉ DA MATA</t>
  </si>
  <si>
    <t>0,05"</t>
  </si>
  <si>
    <t>48,6"</t>
  </si>
  <si>
    <t>MAIARY, LUCICLÁUDIO E PAULO</t>
  </si>
  <si>
    <t>115/2024</t>
  </si>
  <si>
    <t>SUD-DES-2024/16295</t>
  </si>
  <si>
    <t>SUD-PRC-2024/02432</t>
  </si>
  <si>
    <t>12 AVES: 8 CANÁRIOS DA TERRA, 2 CHUPA LIMA, 1 GOLADO, 1 PAPA CAPIM</t>
  </si>
  <si>
    <t>FRANCISCO DANTAS DA SILVA</t>
  </si>
  <si>
    <t>091.180.294-00</t>
  </si>
  <si>
    <t>DELEGACIA DE POLÍCIA CIVIL DE ESPERANÇA</t>
  </si>
  <si>
    <t>4,5"</t>
  </si>
  <si>
    <t>30,3"</t>
  </si>
  <si>
    <t>LAMARQUE, CARLOS SANTOS E PATRICK</t>
  </si>
  <si>
    <t>SUD-DES-2024/16304</t>
  </si>
  <si>
    <t>SUD-PRC-2024/02434</t>
  </si>
  <si>
    <t>16 AVES: 9 TICO TICO; 1 GOLADO; 1 GALO DE CAMPINA  5 CANÁRIOS DA TERRA</t>
  </si>
  <si>
    <t>NATAN PEREIRA DA SILVA</t>
  </si>
  <si>
    <t>518.707.034-72</t>
  </si>
  <si>
    <t>RUA JOÃO CORREA, Nº 479, GALANTE</t>
  </si>
  <si>
    <t>24,5"</t>
  </si>
  <si>
    <t>LAMARQUE, LUCICLÁUDIO E MAIARY</t>
  </si>
  <si>
    <t>123/2024</t>
  </si>
  <si>
    <t>SUD-DES-2024/16305</t>
  </si>
  <si>
    <t>SUD-PRC-2024/02435</t>
  </si>
  <si>
    <t>ADEILTON FERREIRA GUEDES</t>
  </si>
  <si>
    <t>015.753.074-48</t>
  </si>
  <si>
    <t>RUA RENER AUGUSTO SANTIAGO, Nº 181, ALTO BRANCO</t>
  </si>
  <si>
    <t>LAMARQUE, LUCICLÁUDIO E A. RENATO</t>
  </si>
  <si>
    <t>SUD-DES-2024/16318</t>
  </si>
  <si>
    <t>SUD-PRC-2024/01383</t>
  </si>
  <si>
    <t>2 AVES: 1 GALO DE CAMPINA, 1 GOLADO</t>
  </si>
  <si>
    <t>2 AVES: 1 GALO DE CAMPINA, 1 GOLADO - FAZENDA TAMANDUÁ, SANTA TEREZINHA</t>
  </si>
  <si>
    <t>KESSYA KELLY GOMES DE SOUSA</t>
  </si>
  <si>
    <t>104.542.434-05</t>
  </si>
  <si>
    <t>RUA OLIVAN DE QUEIROZ, N°205</t>
  </si>
  <si>
    <t>907"</t>
  </si>
  <si>
    <t>947"</t>
  </si>
  <si>
    <t>SUD-PRC-2024/01626</t>
  </si>
  <si>
    <t>COPAUTO COMÉRCIO PATOENSE DE AUTOMOTORES LTDA</t>
  </si>
  <si>
    <t>10.754.828/0001-99</t>
  </si>
  <si>
    <t>BR-230, KM 323, S/N</t>
  </si>
  <si>
    <t>SUD-DES-2024/16333</t>
  </si>
  <si>
    <t>SUD-PRC-2024/01641</t>
  </si>
  <si>
    <t>MARINALDO ANANIAS PEREIRA</t>
  </si>
  <si>
    <t>16.622.088/0001-13</t>
  </si>
  <si>
    <t>RUA PROJETADA, S/N - CENTRO</t>
  </si>
  <si>
    <t>51,4"</t>
  </si>
  <si>
    <t>34,4"</t>
  </si>
  <si>
    <t>SUD-DES-2024/16337</t>
  </si>
  <si>
    <t>SUD-PRC-2024/01415</t>
  </si>
  <si>
    <t>ENVASAMENTO DE ÁGUA MINERAL</t>
  </si>
  <si>
    <t>BOM JESUS FABRICAÇAO DE AGUAS ADICIONADAS DE SAIS LTDA-ME</t>
  </si>
  <si>
    <t>02.995.392/0001-00</t>
  </si>
  <si>
    <t>SITIO CADEADO ,S/N ZONA RURAL</t>
  </si>
  <si>
    <t>06,53"</t>
  </si>
  <si>
    <t>08,80"</t>
  </si>
  <si>
    <t>172/2024</t>
  </si>
  <si>
    <t>SUD-DES-2024/16341</t>
  </si>
  <si>
    <t>SUD-PRC-2024/01640</t>
  </si>
  <si>
    <t>CRISTIANO ABEL DANTAS -ME</t>
  </si>
  <si>
    <t>13.603.432/0001-39</t>
  </si>
  <si>
    <t>RUA JÚLIO MARQUES DO NASCIMENTO (PIZZARIA DONA TARANDELLA), CENTRO</t>
  </si>
  <si>
    <t>351/2024</t>
  </si>
  <si>
    <t>SUD-DES-2024/16343</t>
  </si>
  <si>
    <t>SUD-PRC-2024/01996</t>
  </si>
  <si>
    <t>ALDOMÁRIO BARBOSA RODRIGUES SOBRINHO</t>
  </si>
  <si>
    <t>072.113.804-70</t>
  </si>
  <si>
    <t>RUA 15 DE NOVEMBRO. CENTRO</t>
  </si>
  <si>
    <t>24,587"</t>
  </si>
  <si>
    <t>33,718"</t>
  </si>
  <si>
    <t>247/2024</t>
  </si>
  <si>
    <t>SUD-DES-2024/16355</t>
  </si>
  <si>
    <t>SUD-PRC-2024/01998</t>
  </si>
  <si>
    <t>CERÂMICA CAJAZEIRAS LTDA</t>
  </si>
  <si>
    <t>14.768.216/0001-06</t>
  </si>
  <si>
    <t>SÍTIO CAJAZEIRAS</t>
  </si>
  <si>
    <t>19,775"</t>
  </si>
  <si>
    <t>37,506"</t>
  </si>
  <si>
    <t>244/2024</t>
  </si>
  <si>
    <t>SUD-DES-2024/16358</t>
  </si>
  <si>
    <t>SUD-PRC-2024/01643</t>
  </si>
  <si>
    <t>AUTO POSTO NUNES LTDA</t>
  </si>
  <si>
    <t>09.208.783/0001-78</t>
  </si>
  <si>
    <t>RUA VEREADOR ROLDÃO LOPES FERNANDES, Nº 5 - CENTRO</t>
  </si>
  <si>
    <t>10,56"</t>
  </si>
  <si>
    <t>30,62"</t>
  </si>
  <si>
    <t>289/2024</t>
  </si>
  <si>
    <t>SUD-DES-2024/16368</t>
  </si>
  <si>
    <t>SUD-PRC-2024/01387</t>
  </si>
  <si>
    <t>IVALDO MAMEDE - ME</t>
  </si>
  <si>
    <t>15.177.574/0002-98</t>
  </si>
  <si>
    <t>RUA RAIMUNDO BERNARDO, 83, LUCRENATO</t>
  </si>
  <si>
    <t>57,17"</t>
  </si>
  <si>
    <t>54,43"</t>
  </si>
  <si>
    <t>SUD-DES-2024/16379</t>
  </si>
  <si>
    <t>SUD-DES-2024/16459</t>
  </si>
  <si>
    <t>SUD-DES-2024/16460</t>
  </si>
  <si>
    <t>SUD-DES-2024/16461</t>
  </si>
  <si>
    <t>SUD-DES-2024/16463</t>
  </si>
  <si>
    <t>SUD-PRC-2024/02533</t>
  </si>
  <si>
    <t>AMAILTON XAVIER ALVES (LAVA JATO COLIBRIS)</t>
  </si>
  <si>
    <t>046.081.554-74</t>
  </si>
  <si>
    <t>RUA SEVERINA MARIA DA CONCEIÇÃO, Nº 320 - JOSÉ AMÉRICO (COLIBRIS)</t>
  </si>
  <si>
    <t>SUD-DES-2024/16472</t>
  </si>
  <si>
    <t>SUD-PRC-2024/02556</t>
  </si>
  <si>
    <t>7 AVES: 1 SANHAÇU, 1 XEXEU DE BANANEIRA, 1 TRINCA FERRO, 1 GOLADO, 1 SABIÁ, 2 TICO TICO</t>
  </si>
  <si>
    <t>ALISSON DE SOUZA DIAS</t>
  </si>
  <si>
    <t>054.773.504-90</t>
  </si>
  <si>
    <t>RUA CLETO CAMPÊLO, Nº 990 - JARDIM BRASÍLIA</t>
  </si>
  <si>
    <t>19,67"</t>
  </si>
  <si>
    <t>39°</t>
  </si>
  <si>
    <t>PAIVA, LAMARTINE, DUARTE E WILLIAN</t>
  </si>
  <si>
    <t>SUD-DES-2024/16023</t>
  </si>
  <si>
    <t>SUD-PRC-2024/02568</t>
  </si>
  <si>
    <t>COMÉRCIO DE GÁS</t>
  </si>
  <si>
    <t>ATIVIDADE DE COMERCIALIZAÇÃO DE GÁS</t>
  </si>
  <si>
    <t>LITORAL SUL COMÉRCIO DE GÁS LTDA</t>
  </si>
  <si>
    <t>33.677.104/0001-94</t>
  </si>
  <si>
    <t>RUA MARIA DA GLÓRIA VILARIM DIAS PINTO, Nº 15 - VALENTINA DE FIGUEREDO</t>
  </si>
  <si>
    <t>39,2"</t>
  </si>
  <si>
    <t>59,5"</t>
  </si>
  <si>
    <t>VALDENILSON, JAILSON E ARIMATEIA</t>
  </si>
  <si>
    <t>SUD-DES-2024/16477</t>
  </si>
  <si>
    <t>SUD-PRC-2024/02322</t>
  </si>
  <si>
    <t>CLINICA POPULAR SANTA LUCIA LTDA</t>
  </si>
  <si>
    <t>08.560.711/0001-22</t>
  </si>
  <si>
    <t>RUA CAPITÃO JOÃO ALVES DE LIRA, Nº 565, PRATA</t>
  </si>
  <si>
    <t>SUD-DES-2024/16481</t>
  </si>
  <si>
    <t>SUD-PRC-2024/02323</t>
  </si>
  <si>
    <t>GUARNIERY E NOBREGA LTDA</t>
  </si>
  <si>
    <t>22.726.511/0001-28</t>
  </si>
  <si>
    <t>ROD. BR 104, S/N, POVOADO FLORIANO</t>
  </si>
  <si>
    <t>50,39"</t>
  </si>
  <si>
    <t>55,23"</t>
  </si>
  <si>
    <t>SUD-DES-2024/16483</t>
  </si>
  <si>
    <t>SUD-PRC-2024/02372</t>
  </si>
  <si>
    <t>TELEFÔNICA BRASIL S.A (VIVO)</t>
  </si>
  <si>
    <t>02.558.157/0001-62</t>
  </si>
  <si>
    <t>RUA DR. JOÃO MOURA, S/N, CENTRO</t>
  </si>
  <si>
    <t>35,139"</t>
  </si>
  <si>
    <t>33,0"</t>
  </si>
  <si>
    <t>SUD-DES-2024/16486</t>
  </si>
  <si>
    <t>SUD-PRC-2024/02404</t>
  </si>
  <si>
    <t>TORRE DE TELEFONIA</t>
  </si>
  <si>
    <t>AMERICAN TOWER DO BRASIL - CESSÃO DE INFRAESTRUTURAS LTDA</t>
  </si>
  <si>
    <t>04.052.108/0001-89</t>
  </si>
  <si>
    <t>RUA MARIA DAS NEVES SOUZA, BOA VISTA</t>
  </si>
  <si>
    <t>38,926"</t>
  </si>
  <si>
    <t>24,896"</t>
  </si>
  <si>
    <t>151/2024</t>
  </si>
  <si>
    <t>SUD-DES-2024/16489</t>
  </si>
  <si>
    <t>SUD-PRC-2024/02426</t>
  </si>
  <si>
    <t>DESMATAR, A VORTE RASO, FORMAÇÃO NATIVA</t>
  </si>
  <si>
    <t>ANTÔNIO LISBOA BRANDÃO SIMAS</t>
  </si>
  <si>
    <t>060.658.995-34</t>
  </si>
  <si>
    <t>SÍTIO RIACHO DE MINAS</t>
  </si>
  <si>
    <t>CSAR, DIEGO, TAVARES E CAMILA</t>
  </si>
  <si>
    <t>SUD-DES-2024/16493</t>
  </si>
  <si>
    <t>SUD-PRC-2024/02427</t>
  </si>
  <si>
    <t>SUD-DES-2024/16502</t>
  </si>
  <si>
    <t>SUD-PRC-2024/02276</t>
  </si>
  <si>
    <t>OBRA (UNIDADE BÁSICA DE SAÚDE)</t>
  </si>
  <si>
    <t>PREFEITURA MUNICIPAL DE PUXINANÃ</t>
  </si>
  <si>
    <t>09.001.744/0001-03</t>
  </si>
  <si>
    <t>AV. 28 DE JANEIRO, 20, CENTRO</t>
  </si>
  <si>
    <t>PUXINANÃ</t>
  </si>
  <si>
    <t>45,521"</t>
  </si>
  <si>
    <t>55,983"</t>
  </si>
  <si>
    <t>LADYEL E FABIANO</t>
  </si>
  <si>
    <t>150/2024</t>
  </si>
  <si>
    <t>SUD-DES-2024/16504</t>
  </si>
  <si>
    <t>SUD-PRC-2024/02282</t>
  </si>
  <si>
    <t>MADEIREIRA TAVARES COMERCIO DE MADEIRA E MATERIAL PARA CONSTRUÇÃO LTDA</t>
  </si>
  <si>
    <t>04.252.838/0001-23</t>
  </si>
  <si>
    <t>RUA SEVERINO TAVARES DA COSTA, 11, CENTRO</t>
  </si>
  <si>
    <t>27,58"</t>
  </si>
  <si>
    <t>1,75"</t>
  </si>
  <si>
    <t>SUD-DES-2024/16520</t>
  </si>
  <si>
    <t>SUD-PRC-2024/02517</t>
  </si>
  <si>
    <t>SISTEMA DE ABASTECIMENTO</t>
  </si>
  <si>
    <t>COMPANHIA DE ÁGUA E ESGOTO DA PARAIBA</t>
  </si>
  <si>
    <t>09.123.654//0001-87</t>
  </si>
  <si>
    <t>RUA BARRAGEM DE VACA BRAVA, ZONA RURAL</t>
  </si>
  <si>
    <t>30,33"</t>
  </si>
  <si>
    <t>7,12"</t>
  </si>
  <si>
    <t>SUD-DES-2024/17053</t>
  </si>
  <si>
    <t>SUD-PRC-2024/02540</t>
  </si>
  <si>
    <t>GS PRIME AUTO POSTO DE COMBUSTÍVEIS LTDA</t>
  </si>
  <si>
    <t>33.689.469/0001-39</t>
  </si>
  <si>
    <t>RUA SANTA CATARINA, 1352, JARDIM PAULISTANO</t>
  </si>
  <si>
    <t>LAION E MISSIAS</t>
  </si>
  <si>
    <t>154/2024</t>
  </si>
  <si>
    <t>SUD-DES-2024/17055</t>
  </si>
  <si>
    <t>SUD-PRC-2024/02544</t>
  </si>
  <si>
    <t>POSTO DE COMBUSTÍVEIS NOVA ITATUBA LTDA</t>
  </si>
  <si>
    <t>08.592.305/0001-41</t>
  </si>
  <si>
    <t>RUA JOSE A D ARAUJO REGO, 28, CENTRO</t>
  </si>
  <si>
    <t>ITATUBA</t>
  </si>
  <si>
    <t>36,9"</t>
  </si>
  <si>
    <t>39,10"</t>
  </si>
  <si>
    <t>SUD-DES-2024/17105</t>
  </si>
  <si>
    <t>8 AVES: 2 GALOS DE CAMPINA, 1 SARGENTO (PEGA), 3 GOLADOS, 1 SABIÁ, 1 CORDA NEGRA</t>
  </si>
  <si>
    <t>HOTELARIA</t>
  </si>
  <si>
    <t>CAPTAÇÃO DE ÁGUA</t>
  </si>
  <si>
    <t>15  AVES: 2 PAPA CAPIM, 2 BIGODES, 1 GOLADO, 10 CANÁRIOS DA TERRA</t>
  </si>
  <si>
    <t>5 AVES: 2 PERIQUITOS DA CAATINGA, 2 GALOS DE CAMPINA, 1 GOLADO</t>
  </si>
  <si>
    <t>5 AVES: 2 PERIQUITOS DA CAATINGA, 2 GALOS DE CAMPINA, 1 GOLADO - FAZENDA TAMANDUÁ, SANTA TEREZINHA</t>
  </si>
  <si>
    <t>SUD-PRC-2024/02580</t>
  </si>
  <si>
    <t>FABRICAÇÃO EM GERAL (AMIDO E FECULAS DE VEGETAIS)</t>
  </si>
  <si>
    <t>RONALDO DANTAS DA SILVA</t>
  </si>
  <si>
    <t>15.400.036/0001-30</t>
  </si>
  <si>
    <t>RUA PADRE JOÃO NORONHA, 68, SANTO ANTÔNIO</t>
  </si>
  <si>
    <t>LIVRAMENTO</t>
  </si>
  <si>
    <t>47,14"</t>
  </si>
  <si>
    <t>56,32"</t>
  </si>
  <si>
    <t>382/2024</t>
  </si>
  <si>
    <t>SUD-DES-2024/17996</t>
  </si>
  <si>
    <t>SUD-PRC-2024/02569</t>
  </si>
  <si>
    <t>FRANCISCO MARCELIO DE LIMA- ME</t>
  </si>
  <si>
    <t>26.668.382/0001-10</t>
  </si>
  <si>
    <t>AVENIDA ANATALÍCIO LOPES DA SILVA, S/N</t>
  </si>
  <si>
    <t>388/2024</t>
  </si>
  <si>
    <t>SUD-DES-2024/18005</t>
  </si>
  <si>
    <t>SUD-PRC-2024/02563</t>
  </si>
  <si>
    <t>ORLANDO DE SOUSA LEMOS</t>
  </si>
  <si>
    <t>14.837.166/0001-71</t>
  </si>
  <si>
    <t>RUA ANTÔNIO BRASILINO DE SOUSA, Nº 91</t>
  </si>
  <si>
    <t>SIMÕES E ERALDO</t>
  </si>
  <si>
    <t>387/2024</t>
  </si>
  <si>
    <t>SUD-DES-2024/18008</t>
  </si>
  <si>
    <t>SUD-PRC-2024/02557</t>
  </si>
  <si>
    <t>PEGADOS COMÉRCIO E DISTRIBUIDORA DE DERIVADOS DE PETROLÉO LTDA</t>
  </si>
  <si>
    <t>05.621.575/0001-45</t>
  </si>
  <si>
    <t>RUA DR. JOSÉ CELINO FILHO, S/N - CENTRO</t>
  </si>
  <si>
    <t>EMAS</t>
  </si>
  <si>
    <t>389/2024</t>
  </si>
  <si>
    <t>SUD-DES-2024/18011</t>
  </si>
  <si>
    <t>SUD-PRC-2024/02385</t>
  </si>
  <si>
    <t>3 GOLADOS - FAZENDA TAMANDUÁ, SANTA TEREZINHA</t>
  </si>
  <si>
    <t>VINICIUS BERNARDO DA SILVA</t>
  </si>
  <si>
    <t>705.481.414-28</t>
  </si>
  <si>
    <t>DELEGACIA DE POLÍCIA CIVIL DE ITAPORANGA</t>
  </si>
  <si>
    <t>SUD-DES-2024/18103</t>
  </si>
  <si>
    <t>SUD-PRC-2024/02452</t>
  </si>
  <si>
    <t>CORTAR ÁRVOE EM ÁREA CONSIDERADA DE PRESERVAÇÃO</t>
  </si>
  <si>
    <t>ÁREA DE DESMATE</t>
  </si>
  <si>
    <t>MARIA ELIZABETH CARTAXO PATRIOTA</t>
  </si>
  <si>
    <t>002.687.984-00</t>
  </si>
  <si>
    <t>FAZENDA CONDENDAS II</t>
  </si>
  <si>
    <t>380/2024</t>
  </si>
  <si>
    <t>SUD-DES-2024/18115</t>
  </si>
  <si>
    <t>SUD-PRC-2024/02277</t>
  </si>
  <si>
    <t>PREFEITURA MUNICIPAL DE REMÍGIO</t>
  </si>
  <si>
    <t>09.048.976/0001-09</t>
  </si>
  <si>
    <t>AV. JOAQUIM CAVALCANTE DE MORAIS, CENTRO</t>
  </si>
  <si>
    <t>7,21"</t>
  </si>
  <si>
    <t>JADYEL E FABIANO</t>
  </si>
  <si>
    <t>SUD-DES-2024/18635</t>
  </si>
  <si>
    <t>SUD-PRC-2024/02405</t>
  </si>
  <si>
    <t>ANTONIO DE OLIVEIRA</t>
  </si>
  <si>
    <t>692.289.904-06</t>
  </si>
  <si>
    <t>SÍTIO TANQUE DE COBRA</t>
  </si>
  <si>
    <t>1,313"</t>
  </si>
  <si>
    <t>29,559"</t>
  </si>
  <si>
    <t>JADYEL, FABIANO, GUERRA E PAULO</t>
  </si>
  <si>
    <t>163/2024</t>
  </si>
  <si>
    <t>SUD-DES-2024/18662</t>
  </si>
  <si>
    <t>SUD-PRC-2024/02409</t>
  </si>
  <si>
    <t>MILLENA SAYONARA OLIVEIRA DE MEDEIROS NASCIMENTO</t>
  </si>
  <si>
    <t>34.052.633/0001-65</t>
  </si>
  <si>
    <t>AV. APRÍGIO CLEMENTINO, S/N, CENTRO</t>
  </si>
  <si>
    <t>NOVA PALMEIRA</t>
  </si>
  <si>
    <t>45,871"</t>
  </si>
  <si>
    <t>12,01"</t>
  </si>
  <si>
    <t>162/2024</t>
  </si>
  <si>
    <t>SUD-DES-2024/18679</t>
  </si>
  <si>
    <t>DEDETIZADORA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</si>
</sst>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$ &quot;* #,##0.00_);_(&quot;R$ &quot;* \(#,##0.00\);_(&quot;R$ &quot;* \-??_);_(@_)"/>
    <numFmt numFmtId="165" formatCode="_(* #,##0.00_);_(* \(#,##0.00\);_(* \-??_);_(@_)"/>
    <numFmt numFmtId="170" formatCode="&quot;R$&quot;\ #,##0.00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212529"/>
      <name val="Segoe UI"/>
      <family val="2"/>
    </font>
    <font>
      <b/>
      <sz val="11"/>
      <color rgb="FF21252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4F81BD"/>
      </patternFill>
    </fill>
    <fill>
      <patternFill patternType="solid">
        <fgColor theme="9" tint="-0.249977111117893"/>
        <bgColor rgb="FF4F81BD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9">
    <xf numFmtId="0" fontId="0" fillId="0" borderId="0"/>
    <xf numFmtId="0" fontId="4" fillId="0" borderId="0" applyBorder="0" applyProtection="0"/>
    <xf numFmtId="164" fontId="8" fillId="0" borderId="0" applyBorder="0" applyProtection="0"/>
    <xf numFmtId="0" fontId="5" fillId="0" borderId="0"/>
    <xf numFmtId="0" fontId="8" fillId="0" borderId="0"/>
    <xf numFmtId="0" fontId="5" fillId="0" borderId="0"/>
    <xf numFmtId="0" fontId="6" fillId="0" borderId="0"/>
    <xf numFmtId="165" fontId="8" fillId="0" borderId="0" applyBorder="0" applyProtection="0"/>
    <xf numFmtId="0" fontId="8" fillId="0" borderId="0"/>
  </cellStyleXfs>
  <cellXfs count="145"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0" fontId="9" fillId="3" borderId="1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0" fillId="0" borderId="5" xfId="0" applyBorder="1"/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/>
    <xf numFmtId="0" fontId="0" fillId="7" borderId="1" xfId="0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170" fontId="11" fillId="10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/>
    <xf numFmtId="14" fontId="14" fillId="0" borderId="0" xfId="0" applyNumberFormat="1" applyFont="1" applyFill="1" applyBorder="1"/>
    <xf numFmtId="14" fontId="10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/>
    <xf numFmtId="4" fontId="10" fillId="0" borderId="0" xfId="0" applyNumberFormat="1" applyFont="1" applyFill="1" applyBorder="1" applyAlignment="1">
      <alignment horizontal="left" vertical="center"/>
    </xf>
    <xf numFmtId="4" fontId="18" fillId="10" borderId="0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" fontId="0" fillId="10" borderId="0" xfId="0" applyNumberFormat="1" applyFill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4" fontId="14" fillId="0" borderId="0" xfId="0" applyNumberFormat="1" applyFont="1" applyBorder="1"/>
    <xf numFmtId="14" fontId="0" fillId="0" borderId="0" xfId="0" applyNumberFormat="1" applyBorder="1"/>
    <xf numFmtId="4" fontId="0" fillId="0" borderId="0" xfId="0" applyNumberFormat="1" applyBorder="1"/>
    <xf numFmtId="0" fontId="12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0" fontId="11" fillId="10" borderId="0" xfId="0" applyNumberFormat="1" applyFont="1" applyFill="1" applyAlignment="1">
      <alignment horizontal="center" vertical="center"/>
    </xf>
    <xf numFmtId="170" fontId="18" fillId="0" borderId="1" xfId="0" applyNumberFormat="1" applyFont="1" applyBorder="1" applyAlignment="1">
      <alignment horizontal="center" vertical="center"/>
    </xf>
    <xf numFmtId="170" fontId="18" fillId="10" borderId="0" xfId="0" applyNumberFormat="1" applyFont="1" applyFill="1" applyBorder="1" applyAlignment="1">
      <alignment horizontal="center" vertical="center"/>
    </xf>
    <xf numFmtId="170" fontId="18" fillId="0" borderId="7" xfId="0" applyNumberFormat="1" applyFont="1" applyBorder="1" applyAlignment="1">
      <alignment horizontal="center" vertical="center"/>
    </xf>
    <xf numFmtId="170" fontId="11" fillId="0" borderId="1" xfId="0" applyNumberFormat="1" applyFont="1" applyFill="1" applyBorder="1" applyAlignment="1">
      <alignment horizontal="center" vertical="center"/>
    </xf>
    <xf numFmtId="170" fontId="0" fillId="10" borderId="0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8" borderId="6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9">
    <cellStyle name="Hiperlink 2" xfId="1"/>
    <cellStyle name="Moeda 2" xfId="2"/>
    <cellStyle name="Normal" xfId="0" builtinId="0"/>
    <cellStyle name="Normal 2" xfId="3"/>
    <cellStyle name="Normal 2 2" xfId="4"/>
    <cellStyle name="Normal 3" xfId="5"/>
    <cellStyle name="Normal 4" xfId="6"/>
    <cellStyle name="Normal 5" xfId="8"/>
    <cellStyle name="Vírgula 2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66"/>
      <rgbColor rgb="FF77933C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70C0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558ED5"/>
      <rgbColor rgb="FF4BACC6"/>
      <rgbColor rgb="FF9BBB59"/>
      <rgbColor rgb="FFFFCC00"/>
      <rgbColor rgb="FFF79646"/>
      <rgbColor rgb="FFE46C0A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00FF"/>
      <color rgb="FFFD7C4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5.33203125" customWidth="1"/>
    <col min="2" max="2" width="19.33203125" customWidth="1"/>
    <col min="3" max="3" width="18.5546875" customWidth="1"/>
    <col min="4" max="4" width="31" customWidth="1"/>
    <col min="5" max="5" width="37.5546875" customWidth="1"/>
    <col min="6" max="6" width="9.5546875" bestFit="1" customWidth="1"/>
    <col min="7" max="7" width="14.33203125" customWidth="1"/>
    <col min="8" max="8" width="11.109375" customWidth="1"/>
    <col min="9" max="9" width="14" customWidth="1"/>
    <col min="10" max="10" width="16.5546875" customWidth="1"/>
    <col min="11" max="11" width="11.88671875" customWidth="1"/>
    <col min="12" max="12" width="17.109375" customWidth="1"/>
    <col min="13" max="13" width="11.88671875" customWidth="1"/>
    <col min="14" max="14" width="11.33203125" customWidth="1"/>
    <col min="15" max="15" width="12.33203125" customWidth="1"/>
    <col min="16" max="16" width="12.77734375" customWidth="1"/>
    <col min="17" max="17" width="12.5546875" customWidth="1"/>
    <col min="18" max="18" width="15.6640625" customWidth="1"/>
    <col min="19" max="19" width="46.6640625" customWidth="1"/>
    <col min="20" max="20" width="19" customWidth="1"/>
    <col min="21" max="21" width="41.5546875" customWidth="1"/>
    <col min="22" max="22" width="16.6640625" customWidth="1"/>
    <col min="23" max="25" width="7" customWidth="1"/>
    <col min="26" max="26" width="7.109375" customWidth="1"/>
    <col min="27" max="27" width="6.88671875" customWidth="1"/>
    <col min="28" max="28" width="7.33203125" customWidth="1"/>
    <col min="29" max="29" width="31.6640625" customWidth="1"/>
    <col min="30" max="30" width="10" customWidth="1"/>
    <col min="31" max="31" width="10.33203125" customWidth="1"/>
    <col min="32" max="32" width="14.109375" customWidth="1"/>
    <col min="33" max="33" width="19" customWidth="1"/>
    <col min="34" max="34" width="11.44140625" customWidth="1"/>
  </cols>
  <sheetData>
    <row r="1" spans="1:38" ht="31.5" customHeight="1" x14ac:dyDescent="0.3">
      <c r="A1" s="3" t="s">
        <v>0</v>
      </c>
      <c r="B1" s="3" t="s">
        <v>1</v>
      </c>
      <c r="C1" s="4" t="s">
        <v>26</v>
      </c>
      <c r="D1" s="3" t="s">
        <v>2</v>
      </c>
      <c r="E1" s="3" t="s">
        <v>231</v>
      </c>
      <c r="F1" s="3" t="s">
        <v>4</v>
      </c>
      <c r="G1" s="3" t="s">
        <v>3</v>
      </c>
      <c r="H1" s="6" t="s">
        <v>15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27</v>
      </c>
      <c r="R1" s="3" t="s">
        <v>31</v>
      </c>
      <c r="S1" s="3" t="s">
        <v>13</v>
      </c>
      <c r="T1" s="3" t="s">
        <v>14</v>
      </c>
      <c r="U1" s="3" t="s">
        <v>25</v>
      </c>
      <c r="V1" s="3" t="s">
        <v>17</v>
      </c>
      <c r="W1" s="130" t="s">
        <v>23</v>
      </c>
      <c r="X1" s="130"/>
      <c r="Y1" s="130"/>
      <c r="Z1" s="130" t="s">
        <v>24</v>
      </c>
      <c r="AA1" s="130"/>
      <c r="AB1" s="130"/>
      <c r="AC1" s="3" t="s">
        <v>16</v>
      </c>
      <c r="AD1" s="3" t="s">
        <v>18</v>
      </c>
      <c r="AE1" s="3" t="s">
        <v>19</v>
      </c>
      <c r="AF1" s="3" t="s">
        <v>20</v>
      </c>
      <c r="AG1" s="5" t="s">
        <v>21</v>
      </c>
      <c r="AH1" s="5" t="s">
        <v>22</v>
      </c>
    </row>
    <row r="2" spans="1:38" ht="32.25" customHeight="1" x14ac:dyDescent="0.3">
      <c r="A2" s="73">
        <v>1</v>
      </c>
      <c r="B2" s="120" t="s">
        <v>1775</v>
      </c>
      <c r="C2" s="39">
        <v>45377</v>
      </c>
      <c r="D2" s="25" t="s">
        <v>232</v>
      </c>
      <c r="E2" s="25" t="s">
        <v>287</v>
      </c>
      <c r="F2" s="64">
        <v>23567</v>
      </c>
      <c r="G2" s="26">
        <v>45365</v>
      </c>
      <c r="H2" s="27">
        <v>1000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63" t="s">
        <v>1776</v>
      </c>
      <c r="T2" s="63" t="s">
        <v>1777</v>
      </c>
      <c r="U2" s="63" t="s">
        <v>1778</v>
      </c>
      <c r="V2" s="63" t="s">
        <v>213</v>
      </c>
      <c r="W2" s="25" t="s">
        <v>193</v>
      </c>
      <c r="X2" s="25" t="s">
        <v>193</v>
      </c>
      <c r="Y2" s="25" t="s">
        <v>193</v>
      </c>
      <c r="Z2" s="25" t="s">
        <v>193</v>
      </c>
      <c r="AA2" s="25" t="s">
        <v>193</v>
      </c>
      <c r="AB2" s="25" t="s">
        <v>193</v>
      </c>
      <c r="AC2" s="25" t="s">
        <v>214</v>
      </c>
      <c r="AD2" s="25" t="s">
        <v>364</v>
      </c>
      <c r="AE2" s="25" t="s">
        <v>42</v>
      </c>
      <c r="AF2" s="26">
        <v>45414</v>
      </c>
      <c r="AG2" s="63" t="s">
        <v>1779</v>
      </c>
      <c r="AH2" s="25" t="s">
        <v>43</v>
      </c>
    </row>
    <row r="3" spans="1:38" ht="32.25" customHeight="1" x14ac:dyDescent="0.3">
      <c r="A3" s="73">
        <v>2</v>
      </c>
      <c r="B3" s="120" t="s">
        <v>1780</v>
      </c>
      <c r="C3" s="39">
        <v>45377</v>
      </c>
      <c r="D3" s="25" t="s">
        <v>232</v>
      </c>
      <c r="E3" s="25" t="s">
        <v>244</v>
      </c>
      <c r="F3" s="64">
        <v>23448</v>
      </c>
      <c r="G3" s="26">
        <v>45373</v>
      </c>
      <c r="H3" s="27">
        <v>1000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63" t="s">
        <v>1781</v>
      </c>
      <c r="T3" s="63" t="s">
        <v>1782</v>
      </c>
      <c r="U3" s="63" t="s">
        <v>1783</v>
      </c>
      <c r="V3" s="63" t="s">
        <v>184</v>
      </c>
      <c r="W3" s="25" t="s">
        <v>36</v>
      </c>
      <c r="X3" s="25" t="s">
        <v>185</v>
      </c>
      <c r="Y3" s="25" t="s">
        <v>1784</v>
      </c>
      <c r="Z3" s="25" t="s">
        <v>87</v>
      </c>
      <c r="AA3" s="25" t="s">
        <v>92</v>
      </c>
      <c r="AB3" s="25" t="s">
        <v>1785</v>
      </c>
      <c r="AC3" s="25" t="s">
        <v>214</v>
      </c>
      <c r="AD3" s="25" t="s">
        <v>437</v>
      </c>
      <c r="AE3" s="25" t="s">
        <v>42</v>
      </c>
      <c r="AF3" s="26">
        <v>45414</v>
      </c>
      <c r="AG3" s="63" t="s">
        <v>1786</v>
      </c>
      <c r="AH3" s="25" t="s">
        <v>43</v>
      </c>
    </row>
    <row r="4" spans="1:38" ht="32.25" customHeight="1" x14ac:dyDescent="0.3">
      <c r="A4" s="73">
        <v>3</v>
      </c>
      <c r="B4" s="120" t="s">
        <v>1787</v>
      </c>
      <c r="C4" s="39">
        <v>45366</v>
      </c>
      <c r="D4" s="25" t="s">
        <v>232</v>
      </c>
      <c r="E4" s="25" t="s">
        <v>1788</v>
      </c>
      <c r="F4" s="64">
        <v>23457</v>
      </c>
      <c r="G4" s="26">
        <v>45352</v>
      </c>
      <c r="H4" s="27">
        <v>1500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63" t="s">
        <v>1789</v>
      </c>
      <c r="T4" s="63" t="s">
        <v>1790</v>
      </c>
      <c r="U4" s="63" t="s">
        <v>1791</v>
      </c>
      <c r="V4" s="63" t="s">
        <v>142</v>
      </c>
      <c r="W4" s="25" t="s">
        <v>49</v>
      </c>
      <c r="X4" s="25">
        <v>49</v>
      </c>
      <c r="Y4" s="25" t="s">
        <v>1792</v>
      </c>
      <c r="Z4" s="25" t="s">
        <v>139</v>
      </c>
      <c r="AA4" s="25" t="s">
        <v>37</v>
      </c>
      <c r="AB4" s="25" t="s">
        <v>1793</v>
      </c>
      <c r="AC4" s="25" t="s">
        <v>656</v>
      </c>
      <c r="AD4" s="25" t="s">
        <v>1794</v>
      </c>
      <c r="AE4" s="25" t="s">
        <v>42</v>
      </c>
      <c r="AF4" s="26">
        <v>45414</v>
      </c>
      <c r="AG4" s="63" t="s">
        <v>1795</v>
      </c>
      <c r="AH4" s="25" t="s">
        <v>43</v>
      </c>
    </row>
    <row r="5" spans="1:38" ht="32.25" customHeight="1" x14ac:dyDescent="0.3">
      <c r="A5" s="73">
        <v>4</v>
      </c>
      <c r="B5" s="120" t="s">
        <v>1796</v>
      </c>
      <c r="C5" s="39">
        <v>45377</v>
      </c>
      <c r="D5" s="25" t="s">
        <v>232</v>
      </c>
      <c r="E5" s="64" t="s">
        <v>826</v>
      </c>
      <c r="F5" s="64">
        <v>23446</v>
      </c>
      <c r="G5" s="26">
        <v>45366</v>
      </c>
      <c r="H5" s="27">
        <v>1000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63" t="s">
        <v>1797</v>
      </c>
      <c r="T5" s="63" t="s">
        <v>1798</v>
      </c>
      <c r="U5" s="63" t="s">
        <v>1799</v>
      </c>
      <c r="V5" s="63" t="s">
        <v>239</v>
      </c>
      <c r="W5" s="25" t="s">
        <v>62</v>
      </c>
      <c r="X5" s="25" t="s">
        <v>53</v>
      </c>
      <c r="Y5" s="25" t="s">
        <v>307</v>
      </c>
      <c r="Z5" s="25" t="s">
        <v>139</v>
      </c>
      <c r="AA5" s="25" t="s">
        <v>90</v>
      </c>
      <c r="AB5" s="25" t="s">
        <v>311</v>
      </c>
      <c r="AC5" s="25" t="s">
        <v>214</v>
      </c>
      <c r="AD5" s="25" t="s">
        <v>1800</v>
      </c>
      <c r="AE5" s="25" t="s">
        <v>42</v>
      </c>
      <c r="AF5" s="26">
        <v>45414</v>
      </c>
      <c r="AG5" s="63" t="s">
        <v>1801</v>
      </c>
      <c r="AH5" s="25" t="s">
        <v>43</v>
      </c>
    </row>
    <row r="6" spans="1:38" ht="32.25" customHeight="1" x14ac:dyDescent="0.3">
      <c r="A6" s="85">
        <v>5</v>
      </c>
      <c r="B6" s="101" t="s">
        <v>1818</v>
      </c>
      <c r="C6" s="46">
        <v>45377</v>
      </c>
      <c r="D6" s="28" t="s">
        <v>232</v>
      </c>
      <c r="E6" s="86" t="s">
        <v>255</v>
      </c>
      <c r="F6" s="86">
        <v>23565</v>
      </c>
      <c r="G6" s="30">
        <v>45364</v>
      </c>
      <c r="H6" s="31">
        <v>2000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9" t="s">
        <v>1819</v>
      </c>
      <c r="T6" s="29" t="s">
        <v>1820</v>
      </c>
      <c r="U6" s="29" t="s">
        <v>1821</v>
      </c>
      <c r="V6" s="29" t="s">
        <v>823</v>
      </c>
      <c r="W6" s="28" t="s">
        <v>56</v>
      </c>
      <c r="X6" s="28" t="s">
        <v>279</v>
      </c>
      <c r="Y6" s="28" t="s">
        <v>1822</v>
      </c>
      <c r="Z6" s="28" t="s">
        <v>186</v>
      </c>
      <c r="AA6" s="28" t="s">
        <v>54</v>
      </c>
      <c r="AB6" s="28" t="s">
        <v>1823</v>
      </c>
      <c r="AC6" s="28" t="s">
        <v>361</v>
      </c>
      <c r="AD6" s="28" t="s">
        <v>1824</v>
      </c>
      <c r="AE6" s="28" t="s">
        <v>42</v>
      </c>
      <c r="AF6" s="30">
        <v>45414</v>
      </c>
      <c r="AG6" s="29" t="s">
        <v>1825</v>
      </c>
      <c r="AH6" s="28" t="s">
        <v>43</v>
      </c>
    </row>
    <row r="7" spans="1:38" ht="32.25" customHeight="1" x14ac:dyDescent="0.3">
      <c r="A7" s="94">
        <v>6</v>
      </c>
      <c r="B7" s="120" t="s">
        <v>1826</v>
      </c>
      <c r="C7" s="39">
        <v>45366</v>
      </c>
      <c r="D7" s="25" t="s">
        <v>232</v>
      </c>
      <c r="E7" s="64" t="s">
        <v>278</v>
      </c>
      <c r="F7" s="64">
        <v>23564</v>
      </c>
      <c r="G7" s="26">
        <v>45359</v>
      </c>
      <c r="H7" s="27">
        <v>1000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77" t="s">
        <v>1827</v>
      </c>
      <c r="T7" s="77" t="s">
        <v>1828</v>
      </c>
      <c r="U7" s="77" t="s">
        <v>1829</v>
      </c>
      <c r="V7" s="77" t="s">
        <v>299</v>
      </c>
      <c r="W7" s="25" t="s">
        <v>36</v>
      </c>
      <c r="X7" s="25" t="s">
        <v>242</v>
      </c>
      <c r="Y7" s="25" t="s">
        <v>1830</v>
      </c>
      <c r="Z7" s="25" t="s">
        <v>186</v>
      </c>
      <c r="AA7" s="25" t="s">
        <v>66</v>
      </c>
      <c r="AB7" s="25" t="s">
        <v>1831</v>
      </c>
      <c r="AC7" s="25" t="s">
        <v>214</v>
      </c>
      <c r="AD7" s="25" t="s">
        <v>291</v>
      </c>
      <c r="AE7" s="25" t="s">
        <v>42</v>
      </c>
      <c r="AF7" s="26">
        <v>45414</v>
      </c>
      <c r="AG7" s="77" t="s">
        <v>1832</v>
      </c>
      <c r="AH7" s="25" t="s">
        <v>43</v>
      </c>
    </row>
    <row r="8" spans="1:38" s="69" customFormat="1" ht="32.25" customHeight="1" x14ac:dyDescent="0.45">
      <c r="A8" s="87"/>
      <c r="B8" s="88"/>
      <c r="C8" s="89"/>
      <c r="D8" s="87"/>
      <c r="E8" s="87"/>
      <c r="F8" s="87"/>
      <c r="G8" s="90"/>
      <c r="H8" s="93">
        <f>SUM(H2:H7)</f>
        <v>7500</v>
      </c>
      <c r="I8" s="87"/>
      <c r="J8" s="87"/>
      <c r="K8" s="87"/>
      <c r="L8" s="87"/>
      <c r="M8" s="87"/>
      <c r="N8" s="87"/>
      <c r="O8" s="87"/>
      <c r="P8" s="87"/>
      <c r="Q8" s="87"/>
      <c r="R8" s="87"/>
      <c r="S8" s="88"/>
      <c r="T8" s="88"/>
      <c r="U8" s="88"/>
      <c r="V8" s="88"/>
      <c r="W8" s="87"/>
      <c r="X8" s="87"/>
      <c r="Y8" s="87"/>
      <c r="Z8" s="87"/>
      <c r="AA8" s="87"/>
      <c r="AB8" s="87"/>
      <c r="AC8" s="87"/>
      <c r="AD8" s="87"/>
      <c r="AE8" s="87"/>
      <c r="AF8" s="90"/>
      <c r="AG8" s="91"/>
      <c r="AH8" s="87"/>
    </row>
    <row r="9" spans="1:38" s="69" customFormat="1" ht="32.25" customHeight="1" x14ac:dyDescent="0.45">
      <c r="A9" s="87"/>
      <c r="B9" s="88"/>
      <c r="C9" s="89"/>
      <c r="D9" s="87"/>
      <c r="E9" s="87"/>
      <c r="F9" s="87"/>
      <c r="G9" s="90"/>
      <c r="H9" s="92"/>
      <c r="I9" s="87"/>
      <c r="J9" s="87"/>
      <c r="K9" s="87"/>
      <c r="L9" s="87"/>
      <c r="M9" s="87"/>
      <c r="N9" s="87"/>
      <c r="O9" s="87"/>
      <c r="P9" s="87"/>
      <c r="Q9" s="87"/>
      <c r="R9" s="87"/>
      <c r="S9" s="88"/>
      <c r="T9" s="88"/>
      <c r="U9" s="88"/>
      <c r="V9" s="88"/>
      <c r="W9" s="87"/>
      <c r="X9" s="87"/>
      <c r="Y9" s="87"/>
      <c r="Z9" s="87"/>
      <c r="AA9" s="87"/>
      <c r="AB9" s="87"/>
      <c r="AC9" s="87"/>
      <c r="AD9" s="87"/>
      <c r="AE9" s="87"/>
      <c r="AF9" s="90"/>
      <c r="AG9" s="91"/>
      <c r="AH9" s="87"/>
    </row>
    <row r="10" spans="1:38" s="1" customFormat="1" ht="31.5" customHeight="1" x14ac:dyDescent="0.3">
      <c r="A10" s="128" t="s">
        <v>34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L10"/>
    </row>
    <row r="11" spans="1:38" x14ac:dyDescent="0.3">
      <c r="A11" s="97">
        <v>1</v>
      </c>
      <c r="B11" s="120" t="s">
        <v>1767</v>
      </c>
      <c r="C11" s="95">
        <v>45366</v>
      </c>
      <c r="D11" s="54" t="s">
        <v>112</v>
      </c>
      <c r="E11" s="54" t="s">
        <v>193</v>
      </c>
      <c r="F11" s="54">
        <v>26810</v>
      </c>
      <c r="G11" s="68">
        <v>45362</v>
      </c>
      <c r="H11" s="102">
        <v>1000</v>
      </c>
      <c r="I11" s="54">
        <v>12254</v>
      </c>
      <c r="J11" s="54" t="s">
        <v>1768</v>
      </c>
      <c r="K11" s="54"/>
      <c r="L11" s="54"/>
      <c r="M11" s="54"/>
      <c r="N11" s="54"/>
      <c r="O11" s="54"/>
      <c r="P11" s="54"/>
      <c r="Q11" s="54">
        <v>1578</v>
      </c>
      <c r="R11" s="54" t="s">
        <v>1769</v>
      </c>
      <c r="S11" s="120" t="s">
        <v>1770</v>
      </c>
      <c r="T11" s="120" t="s">
        <v>1771</v>
      </c>
      <c r="U11" s="120" t="s">
        <v>1772</v>
      </c>
      <c r="V11" s="120" t="s">
        <v>213</v>
      </c>
      <c r="W11" s="120" t="s">
        <v>36</v>
      </c>
      <c r="X11" s="120" t="s">
        <v>242</v>
      </c>
      <c r="Y11" s="120" t="s">
        <v>1773</v>
      </c>
      <c r="Z11" s="120" t="s">
        <v>186</v>
      </c>
      <c r="AA11" s="120" t="s">
        <v>64</v>
      </c>
      <c r="AB11" s="120" t="s">
        <v>1774</v>
      </c>
      <c r="AC11" s="120" t="s">
        <v>825</v>
      </c>
      <c r="AD11" s="120" t="s">
        <v>228</v>
      </c>
      <c r="AE11" s="120" t="s">
        <v>79</v>
      </c>
      <c r="AF11" s="68">
        <v>45414</v>
      </c>
      <c r="AG11" s="54"/>
      <c r="AH11" s="120" t="s">
        <v>43</v>
      </c>
    </row>
    <row r="12" spans="1:38" x14ac:dyDescent="0.3">
      <c r="A12" s="144"/>
      <c r="H12" s="96">
        <f>SUM(H11:H11)</f>
        <v>1000</v>
      </c>
    </row>
  </sheetData>
  <mergeCells count="3">
    <mergeCell ref="A10:AH10"/>
    <mergeCell ref="W1:Y1"/>
    <mergeCell ref="Z1:AB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43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23" sqref="A223:A242"/>
    </sheetView>
  </sheetViews>
  <sheetFormatPr defaultRowHeight="14.4" x14ac:dyDescent="0.3"/>
  <cols>
    <col min="1" max="1" width="6.33203125" customWidth="1"/>
    <col min="2" max="2" width="19.6640625" customWidth="1"/>
    <col min="3" max="3" width="16.44140625" bestFit="1" customWidth="1"/>
    <col min="4" max="4" width="33.33203125" customWidth="1"/>
    <col min="5" max="5" width="35" customWidth="1"/>
    <col min="6" max="6" width="9.5546875" customWidth="1"/>
    <col min="7" max="7" width="14" customWidth="1"/>
    <col min="8" max="8" width="8.88671875" customWidth="1"/>
    <col min="9" max="9" width="15.33203125" customWidth="1"/>
    <col min="10" max="10" width="14.109375" customWidth="1"/>
    <col min="11" max="11" width="13.5546875" customWidth="1"/>
    <col min="12" max="12" width="18.88671875" customWidth="1"/>
    <col min="13" max="13" width="13.44140625" customWidth="1"/>
    <col min="14" max="14" width="15.33203125" customWidth="1"/>
    <col min="15" max="15" width="13.6640625" customWidth="1"/>
    <col min="16" max="16" width="15" customWidth="1"/>
    <col min="17" max="17" width="12.109375" customWidth="1"/>
    <col min="18" max="19" width="13" customWidth="1"/>
    <col min="20" max="20" width="15" customWidth="1"/>
    <col min="21" max="21" width="56" customWidth="1"/>
    <col min="22" max="22" width="20" customWidth="1"/>
    <col min="23" max="23" width="20.6640625" customWidth="1"/>
    <col min="24" max="24" width="17.6640625" customWidth="1"/>
    <col min="25" max="25" width="7.44140625" customWidth="1"/>
    <col min="26" max="26" width="7.33203125" customWidth="1"/>
    <col min="27" max="27" width="7.6640625" customWidth="1"/>
    <col min="28" max="28" width="6.6640625" customWidth="1"/>
    <col min="29" max="29" width="7.6640625" customWidth="1"/>
    <col min="30" max="30" width="7.88671875" customWidth="1"/>
    <col min="31" max="31" width="41" customWidth="1"/>
    <col min="32" max="32" width="11.33203125" customWidth="1"/>
    <col min="33" max="33" width="13.33203125" customWidth="1"/>
    <col min="34" max="34" width="15.33203125" customWidth="1"/>
    <col min="35" max="35" width="18.6640625" customWidth="1"/>
    <col min="36" max="36" width="11.33203125" customWidth="1"/>
  </cols>
  <sheetData>
    <row r="1" spans="1:36" ht="31.5" customHeight="1" x14ac:dyDescent="0.3">
      <c r="A1" s="3" t="s">
        <v>0</v>
      </c>
      <c r="B1" s="3" t="s">
        <v>1</v>
      </c>
      <c r="C1" s="4" t="s">
        <v>26</v>
      </c>
      <c r="D1" s="3" t="s">
        <v>2</v>
      </c>
      <c r="E1" s="3" t="s">
        <v>231</v>
      </c>
      <c r="F1" s="3" t="s">
        <v>4</v>
      </c>
      <c r="G1" s="3" t="s">
        <v>3</v>
      </c>
      <c r="H1" s="3" t="s">
        <v>461</v>
      </c>
      <c r="I1" s="3" t="s">
        <v>462</v>
      </c>
      <c r="J1" s="6" t="s">
        <v>15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27</v>
      </c>
      <c r="T1" s="3" t="s">
        <v>31</v>
      </c>
      <c r="U1" s="3" t="s">
        <v>13</v>
      </c>
      <c r="V1" s="3" t="s">
        <v>14</v>
      </c>
      <c r="W1" s="3" t="s">
        <v>25</v>
      </c>
      <c r="X1" s="3" t="s">
        <v>17</v>
      </c>
      <c r="Y1" s="130" t="s">
        <v>23</v>
      </c>
      <c r="Z1" s="130"/>
      <c r="AA1" s="130"/>
      <c r="AB1" s="130" t="s">
        <v>24</v>
      </c>
      <c r="AC1" s="130"/>
      <c r="AD1" s="130"/>
      <c r="AE1" s="3" t="s">
        <v>16</v>
      </c>
      <c r="AF1" s="3" t="s">
        <v>18</v>
      </c>
      <c r="AG1" s="3" t="s">
        <v>19</v>
      </c>
      <c r="AH1" s="3" t="s">
        <v>20</v>
      </c>
      <c r="AI1" s="5" t="s">
        <v>21</v>
      </c>
      <c r="AJ1" s="5" t="s">
        <v>22</v>
      </c>
    </row>
    <row r="2" spans="1:36" x14ac:dyDescent="0.3">
      <c r="A2" s="7" t="s">
        <v>28</v>
      </c>
      <c r="B2" s="8"/>
      <c r="C2" s="8"/>
      <c r="D2" s="8"/>
      <c r="E2" s="8"/>
      <c r="F2" s="8"/>
      <c r="G2" s="8"/>
      <c r="H2" s="8"/>
      <c r="I2" s="8"/>
      <c r="J2" s="16"/>
      <c r="K2" s="8"/>
      <c r="L2" s="16"/>
      <c r="M2" s="8"/>
      <c r="N2" s="8"/>
      <c r="O2" s="8"/>
      <c r="P2" s="16"/>
      <c r="Q2" s="8"/>
      <c r="R2" s="8"/>
      <c r="S2" s="8"/>
      <c r="T2" s="8"/>
      <c r="U2" s="16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19"/>
    </row>
    <row r="3" spans="1:36" x14ac:dyDescent="0.3">
      <c r="A3" s="40">
        <v>1</v>
      </c>
      <c r="B3" s="50" t="s">
        <v>399</v>
      </c>
      <c r="C3" s="11">
        <v>45383</v>
      </c>
      <c r="D3" s="49" t="s">
        <v>257</v>
      </c>
      <c r="E3" s="49" t="s">
        <v>193</v>
      </c>
      <c r="F3" s="54">
        <v>25738</v>
      </c>
      <c r="G3" s="11">
        <v>45378</v>
      </c>
      <c r="H3" s="49" t="s">
        <v>193</v>
      </c>
      <c r="I3" s="49" t="s">
        <v>193</v>
      </c>
      <c r="J3" s="32">
        <v>5000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50" t="s">
        <v>400</v>
      </c>
      <c r="V3" s="50" t="s">
        <v>401</v>
      </c>
      <c r="W3" s="50" t="s">
        <v>402</v>
      </c>
      <c r="X3" s="50" t="s">
        <v>147</v>
      </c>
      <c r="Y3" s="50" t="s">
        <v>200</v>
      </c>
      <c r="Z3" s="50" t="s">
        <v>242</v>
      </c>
      <c r="AA3" s="50" t="s">
        <v>85</v>
      </c>
      <c r="AB3" s="50" t="s">
        <v>39</v>
      </c>
      <c r="AC3" s="50" t="s">
        <v>92</v>
      </c>
      <c r="AD3" s="50" t="s">
        <v>233</v>
      </c>
      <c r="AE3" s="50" t="s">
        <v>203</v>
      </c>
      <c r="AF3" s="50" t="s">
        <v>403</v>
      </c>
      <c r="AG3" s="50" t="s">
        <v>42</v>
      </c>
      <c r="AH3" s="11">
        <v>45387</v>
      </c>
      <c r="AI3" s="50" t="s">
        <v>518</v>
      </c>
      <c r="AJ3" s="50" t="s">
        <v>43</v>
      </c>
    </row>
    <row r="4" spans="1:36" x14ac:dyDescent="0.3">
      <c r="A4" s="40">
        <v>2</v>
      </c>
      <c r="B4" s="50" t="s">
        <v>404</v>
      </c>
      <c r="C4" s="11">
        <v>45383</v>
      </c>
      <c r="D4" s="49" t="s">
        <v>232</v>
      </c>
      <c r="E4" s="49" t="s">
        <v>405</v>
      </c>
      <c r="F4" s="54">
        <v>26076</v>
      </c>
      <c r="G4" s="11">
        <v>45378</v>
      </c>
      <c r="H4" s="49" t="s">
        <v>193</v>
      </c>
      <c r="I4" s="49" t="s">
        <v>193</v>
      </c>
      <c r="J4" s="32">
        <v>10000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400</v>
      </c>
      <c r="V4" s="50" t="s">
        <v>401</v>
      </c>
      <c r="W4" s="50" t="s">
        <v>406</v>
      </c>
      <c r="X4" s="50" t="s">
        <v>147</v>
      </c>
      <c r="Y4" s="50" t="s">
        <v>56</v>
      </c>
      <c r="Z4" s="50" t="s">
        <v>337</v>
      </c>
      <c r="AA4" s="50" t="s">
        <v>163</v>
      </c>
      <c r="AB4" s="50" t="s">
        <v>39</v>
      </c>
      <c r="AC4" s="50" t="s">
        <v>92</v>
      </c>
      <c r="AD4" s="50" t="s">
        <v>233</v>
      </c>
      <c r="AE4" s="50" t="s">
        <v>203</v>
      </c>
      <c r="AF4" s="50" t="s">
        <v>407</v>
      </c>
      <c r="AG4" s="50" t="s">
        <v>42</v>
      </c>
      <c r="AH4" s="11">
        <v>45387</v>
      </c>
      <c r="AI4" s="50" t="s">
        <v>517</v>
      </c>
      <c r="AJ4" s="50" t="s">
        <v>43</v>
      </c>
    </row>
    <row r="5" spans="1:36" x14ac:dyDescent="0.3">
      <c r="A5" s="40">
        <v>3</v>
      </c>
      <c r="B5" s="50" t="s">
        <v>408</v>
      </c>
      <c r="C5" s="11">
        <v>45383</v>
      </c>
      <c r="D5" s="49" t="s">
        <v>232</v>
      </c>
      <c r="E5" s="49" t="s">
        <v>251</v>
      </c>
      <c r="F5" s="54">
        <v>25859</v>
      </c>
      <c r="G5" s="11">
        <v>45377</v>
      </c>
      <c r="H5" s="49" t="s">
        <v>193</v>
      </c>
      <c r="I5" s="49" t="s">
        <v>193</v>
      </c>
      <c r="J5" s="32">
        <v>1000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50" t="s">
        <v>409</v>
      </c>
      <c r="V5" s="50" t="s">
        <v>410</v>
      </c>
      <c r="W5" s="50" t="s">
        <v>411</v>
      </c>
      <c r="X5" s="50" t="s">
        <v>412</v>
      </c>
      <c r="Y5" s="50" t="s">
        <v>36</v>
      </c>
      <c r="Z5" s="50" t="s">
        <v>156</v>
      </c>
      <c r="AA5" s="50" t="s">
        <v>413</v>
      </c>
      <c r="AB5" s="50" t="s">
        <v>51</v>
      </c>
      <c r="AC5" s="50" t="s">
        <v>140</v>
      </c>
      <c r="AD5" s="50" t="s">
        <v>414</v>
      </c>
      <c r="AE5" s="50" t="s">
        <v>290</v>
      </c>
      <c r="AF5" s="50" t="s">
        <v>415</v>
      </c>
      <c r="AG5" s="50" t="s">
        <v>42</v>
      </c>
      <c r="AH5" s="11">
        <v>45387</v>
      </c>
      <c r="AI5" s="50" t="s">
        <v>516</v>
      </c>
      <c r="AJ5" s="50" t="s">
        <v>43</v>
      </c>
    </row>
    <row r="6" spans="1:36" x14ac:dyDescent="0.3">
      <c r="A6" s="40">
        <v>4</v>
      </c>
      <c r="B6" s="50" t="s">
        <v>416</v>
      </c>
      <c r="C6" s="11">
        <v>45383</v>
      </c>
      <c r="D6" s="49" t="s">
        <v>232</v>
      </c>
      <c r="E6" s="49" t="s">
        <v>250</v>
      </c>
      <c r="F6" s="54">
        <v>25860</v>
      </c>
      <c r="G6" s="11">
        <v>45377</v>
      </c>
      <c r="H6" s="49" t="s">
        <v>193</v>
      </c>
      <c r="I6" s="49" t="s">
        <v>193</v>
      </c>
      <c r="J6" s="32">
        <v>1000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50" t="s">
        <v>417</v>
      </c>
      <c r="V6" s="50" t="s">
        <v>418</v>
      </c>
      <c r="W6" s="50" t="s">
        <v>419</v>
      </c>
      <c r="X6" s="50" t="s">
        <v>412</v>
      </c>
      <c r="Y6" s="50" t="s">
        <v>36</v>
      </c>
      <c r="Z6" s="50" t="s">
        <v>156</v>
      </c>
      <c r="AA6" s="50" t="s">
        <v>420</v>
      </c>
      <c r="AB6" s="50" t="s">
        <v>51</v>
      </c>
      <c r="AC6" s="50" t="s">
        <v>140</v>
      </c>
      <c r="AD6" s="50" t="s">
        <v>421</v>
      </c>
      <c r="AE6" s="50" t="s">
        <v>290</v>
      </c>
      <c r="AF6" s="50" t="s">
        <v>422</v>
      </c>
      <c r="AG6" s="50" t="s">
        <v>42</v>
      </c>
      <c r="AH6" s="11">
        <v>45387</v>
      </c>
      <c r="AI6" s="50" t="s">
        <v>515</v>
      </c>
      <c r="AJ6" s="50" t="s">
        <v>43</v>
      </c>
    </row>
    <row r="7" spans="1:36" x14ac:dyDescent="0.3">
      <c r="A7" s="40">
        <v>5</v>
      </c>
      <c r="B7" s="50" t="s">
        <v>423</v>
      </c>
      <c r="C7" s="11">
        <v>45383</v>
      </c>
      <c r="D7" s="49" t="s">
        <v>232</v>
      </c>
      <c r="E7" s="49" t="s">
        <v>250</v>
      </c>
      <c r="F7" s="54">
        <v>25858</v>
      </c>
      <c r="G7" s="11">
        <v>45373</v>
      </c>
      <c r="H7" s="49" t="s">
        <v>193</v>
      </c>
      <c r="I7" s="49" t="s">
        <v>193</v>
      </c>
      <c r="J7" s="32">
        <v>1000</v>
      </c>
      <c r="K7" s="49"/>
      <c r="L7" s="49"/>
      <c r="M7" s="49"/>
      <c r="N7" s="49"/>
      <c r="O7" s="49"/>
      <c r="P7" s="49"/>
      <c r="Q7" s="49">
        <v>10255</v>
      </c>
      <c r="R7" s="49" t="s">
        <v>424</v>
      </c>
      <c r="S7" s="49"/>
      <c r="T7" s="49"/>
      <c r="U7" s="50" t="s">
        <v>425</v>
      </c>
      <c r="V7" s="50" t="s">
        <v>426</v>
      </c>
      <c r="W7" s="50" t="s">
        <v>427</v>
      </c>
      <c r="X7" s="50" t="s">
        <v>368</v>
      </c>
      <c r="Y7" s="50" t="s">
        <v>56</v>
      </c>
      <c r="Z7" s="50" t="s">
        <v>246</v>
      </c>
      <c r="AA7" s="50" t="s">
        <v>428</v>
      </c>
      <c r="AB7" s="50" t="s">
        <v>51</v>
      </c>
      <c r="AC7" s="50" t="s">
        <v>65</v>
      </c>
      <c r="AD7" s="50" t="s">
        <v>429</v>
      </c>
      <c r="AE7" s="50" t="s">
        <v>290</v>
      </c>
      <c r="AF7" s="50" t="s">
        <v>430</v>
      </c>
      <c r="AG7" s="50" t="s">
        <v>42</v>
      </c>
      <c r="AH7" s="11">
        <v>45387</v>
      </c>
      <c r="AI7" s="50" t="s">
        <v>514</v>
      </c>
      <c r="AJ7" s="50" t="s">
        <v>43</v>
      </c>
    </row>
    <row r="8" spans="1:36" x14ac:dyDescent="0.3">
      <c r="A8" s="40">
        <v>6</v>
      </c>
      <c r="B8" s="50" t="s">
        <v>431</v>
      </c>
      <c r="C8" s="11">
        <v>45383</v>
      </c>
      <c r="D8" s="49" t="s">
        <v>67</v>
      </c>
      <c r="E8" s="49" t="s">
        <v>193</v>
      </c>
      <c r="F8" s="54">
        <v>26101</v>
      </c>
      <c r="G8" s="11">
        <v>45379</v>
      </c>
      <c r="H8" s="49" t="s">
        <v>193</v>
      </c>
      <c r="I8" s="49" t="s">
        <v>193</v>
      </c>
      <c r="J8" s="32">
        <v>50000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50" t="s">
        <v>432</v>
      </c>
      <c r="V8" s="50" t="s">
        <v>433</v>
      </c>
      <c r="W8" s="50" t="s">
        <v>434</v>
      </c>
      <c r="X8" s="50" t="s">
        <v>369</v>
      </c>
      <c r="Y8" s="50" t="s">
        <v>56</v>
      </c>
      <c r="Z8" s="50" t="s">
        <v>218</v>
      </c>
      <c r="AA8" s="50" t="s">
        <v>435</v>
      </c>
      <c r="AB8" s="50" t="s">
        <v>39</v>
      </c>
      <c r="AC8" s="50" t="s">
        <v>295</v>
      </c>
      <c r="AD8" s="50" t="s">
        <v>436</v>
      </c>
      <c r="AE8" s="50" t="s">
        <v>376</v>
      </c>
      <c r="AF8" s="50" t="s">
        <v>437</v>
      </c>
      <c r="AG8" s="50" t="s">
        <v>42</v>
      </c>
      <c r="AH8" s="11">
        <v>45386</v>
      </c>
      <c r="AI8" s="50" t="s">
        <v>464</v>
      </c>
      <c r="AJ8" s="50" t="s">
        <v>43</v>
      </c>
    </row>
    <row r="9" spans="1:36" x14ac:dyDescent="0.3">
      <c r="A9" s="40">
        <v>7</v>
      </c>
      <c r="B9" s="50" t="s">
        <v>438</v>
      </c>
      <c r="C9" s="11">
        <v>45384</v>
      </c>
      <c r="D9" s="49" t="s">
        <v>232</v>
      </c>
      <c r="E9" s="49" t="s">
        <v>253</v>
      </c>
      <c r="F9" s="54">
        <v>25989</v>
      </c>
      <c r="G9" s="11">
        <v>45383</v>
      </c>
      <c r="H9" s="49" t="s">
        <v>193</v>
      </c>
      <c r="I9" s="49" t="s">
        <v>193</v>
      </c>
      <c r="J9" s="32">
        <v>1000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50" t="s">
        <v>439</v>
      </c>
      <c r="V9" s="50" t="s">
        <v>440</v>
      </c>
      <c r="W9" s="50" t="s">
        <v>441</v>
      </c>
      <c r="X9" s="50" t="s">
        <v>322</v>
      </c>
      <c r="Y9" s="50" t="s">
        <v>49</v>
      </c>
      <c r="Z9" s="50" t="s">
        <v>143</v>
      </c>
      <c r="AA9" s="50" t="s">
        <v>442</v>
      </c>
      <c r="AB9" s="50" t="s">
        <v>51</v>
      </c>
      <c r="AC9" s="50" t="s">
        <v>122</v>
      </c>
      <c r="AD9" s="50" t="s">
        <v>443</v>
      </c>
      <c r="AE9" s="50" t="s">
        <v>247</v>
      </c>
      <c r="AF9" s="50" t="s">
        <v>444</v>
      </c>
      <c r="AG9" s="50" t="s">
        <v>42</v>
      </c>
      <c r="AH9" s="11">
        <v>45387</v>
      </c>
      <c r="AI9" s="50" t="s">
        <v>513</v>
      </c>
      <c r="AJ9" s="50" t="s">
        <v>43</v>
      </c>
    </row>
    <row r="10" spans="1:36" x14ac:dyDescent="0.3">
      <c r="A10" s="40">
        <v>8</v>
      </c>
      <c r="B10" s="50" t="s">
        <v>445</v>
      </c>
      <c r="C10" s="11">
        <v>45384</v>
      </c>
      <c r="D10" s="49" t="s">
        <v>232</v>
      </c>
      <c r="E10" s="49" t="s">
        <v>446</v>
      </c>
      <c r="F10" s="54">
        <v>25990</v>
      </c>
      <c r="G10" s="11">
        <v>45383</v>
      </c>
      <c r="H10" s="49" t="s">
        <v>193</v>
      </c>
      <c r="I10" s="49" t="s">
        <v>193</v>
      </c>
      <c r="J10" s="32">
        <v>10000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0" t="s">
        <v>447</v>
      </c>
      <c r="V10" s="50" t="s">
        <v>448</v>
      </c>
      <c r="W10" s="50" t="s">
        <v>449</v>
      </c>
      <c r="X10" s="50" t="s">
        <v>322</v>
      </c>
      <c r="Y10" s="50" t="s">
        <v>49</v>
      </c>
      <c r="Z10" s="50" t="s">
        <v>143</v>
      </c>
      <c r="AA10" s="50" t="s">
        <v>319</v>
      </c>
      <c r="AB10" s="50" t="s">
        <v>51</v>
      </c>
      <c r="AC10" s="50" t="s">
        <v>125</v>
      </c>
      <c r="AD10" s="50" t="s">
        <v>450</v>
      </c>
      <c r="AE10" s="50" t="s">
        <v>247</v>
      </c>
      <c r="AF10" s="50" t="s">
        <v>451</v>
      </c>
      <c r="AG10" s="50" t="s">
        <v>42</v>
      </c>
      <c r="AH10" s="11">
        <v>45387</v>
      </c>
      <c r="AI10" s="50" t="s">
        <v>512</v>
      </c>
      <c r="AJ10" s="50" t="s">
        <v>43</v>
      </c>
    </row>
    <row r="11" spans="1:36" x14ac:dyDescent="0.3">
      <c r="A11" s="40">
        <v>9</v>
      </c>
      <c r="B11" s="50" t="s">
        <v>452</v>
      </c>
      <c r="C11" s="11">
        <v>45384</v>
      </c>
      <c r="D11" s="49" t="s">
        <v>232</v>
      </c>
      <c r="E11" s="49" t="s">
        <v>391</v>
      </c>
      <c r="F11" s="54">
        <v>26103</v>
      </c>
      <c r="G11" s="11">
        <v>45383</v>
      </c>
      <c r="H11" s="49">
        <v>50</v>
      </c>
      <c r="I11" s="49">
        <v>66.39</v>
      </c>
      <c r="J11" s="32">
        <f>(H11*I11)</f>
        <v>3319.5</v>
      </c>
      <c r="K11" s="49"/>
      <c r="L11" s="49"/>
      <c r="M11" s="49"/>
      <c r="N11" s="49"/>
      <c r="O11" s="49"/>
      <c r="P11" s="49"/>
      <c r="Q11" s="49">
        <v>11565</v>
      </c>
      <c r="R11" s="49" t="s">
        <v>453</v>
      </c>
      <c r="S11" s="49"/>
      <c r="T11" s="49"/>
      <c r="U11" s="50" t="s">
        <v>454</v>
      </c>
      <c r="V11" s="50" t="s">
        <v>455</v>
      </c>
      <c r="W11" s="50" t="s">
        <v>456</v>
      </c>
      <c r="X11" s="50" t="s">
        <v>147</v>
      </c>
      <c r="Y11" s="50" t="s">
        <v>36</v>
      </c>
      <c r="Z11" s="50" t="s">
        <v>189</v>
      </c>
      <c r="AA11" s="50" t="s">
        <v>457</v>
      </c>
      <c r="AB11" s="50" t="s">
        <v>39</v>
      </c>
      <c r="AC11" s="50" t="s">
        <v>61</v>
      </c>
      <c r="AD11" s="50" t="s">
        <v>60</v>
      </c>
      <c r="AE11" s="50" t="s">
        <v>376</v>
      </c>
      <c r="AF11" s="50" t="s">
        <v>458</v>
      </c>
      <c r="AG11" s="50" t="s">
        <v>42</v>
      </c>
      <c r="AH11" s="17">
        <v>45387</v>
      </c>
      <c r="AI11" s="50" t="s">
        <v>511</v>
      </c>
      <c r="AJ11" s="50" t="s">
        <v>43</v>
      </c>
    </row>
    <row r="12" spans="1:36" x14ac:dyDescent="0.3">
      <c r="A12" s="40">
        <v>10</v>
      </c>
      <c r="B12" s="50" t="s">
        <v>472</v>
      </c>
      <c r="C12" s="11">
        <v>45386</v>
      </c>
      <c r="D12" s="49" t="s">
        <v>232</v>
      </c>
      <c r="E12" s="49" t="s">
        <v>250</v>
      </c>
      <c r="F12" s="54">
        <v>19924</v>
      </c>
      <c r="G12" s="11">
        <v>45377</v>
      </c>
      <c r="H12" s="49" t="s">
        <v>193</v>
      </c>
      <c r="I12" s="49" t="s">
        <v>193</v>
      </c>
      <c r="J12" s="32">
        <v>1000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50" t="s">
        <v>473</v>
      </c>
      <c r="V12" s="50" t="s">
        <v>474</v>
      </c>
      <c r="W12" s="50" t="s">
        <v>475</v>
      </c>
      <c r="X12" s="49" t="s">
        <v>317</v>
      </c>
      <c r="Y12" s="49" t="s">
        <v>36</v>
      </c>
      <c r="Z12" s="49" t="s">
        <v>65</v>
      </c>
      <c r="AA12" s="49" t="s">
        <v>476</v>
      </c>
      <c r="AB12" s="49" t="s">
        <v>51</v>
      </c>
      <c r="AC12" s="49" t="s">
        <v>121</v>
      </c>
      <c r="AD12" s="49" t="s">
        <v>348</v>
      </c>
      <c r="AE12" s="49" t="s">
        <v>100</v>
      </c>
      <c r="AF12" s="49" t="s">
        <v>477</v>
      </c>
      <c r="AG12" s="49" t="s">
        <v>42</v>
      </c>
      <c r="AH12" s="11">
        <v>45391</v>
      </c>
      <c r="AI12" s="50" t="s">
        <v>597</v>
      </c>
      <c r="AJ12" s="49" t="s">
        <v>43</v>
      </c>
    </row>
    <row r="13" spans="1:36" x14ac:dyDescent="0.3">
      <c r="A13" s="40">
        <v>11</v>
      </c>
      <c r="B13" s="50" t="s">
        <v>478</v>
      </c>
      <c r="C13" s="11">
        <v>45386</v>
      </c>
      <c r="D13" s="49" t="s">
        <v>338</v>
      </c>
      <c r="E13" s="49" t="s">
        <v>193</v>
      </c>
      <c r="F13" s="54">
        <v>26032</v>
      </c>
      <c r="G13" s="11">
        <v>45385</v>
      </c>
      <c r="H13" s="49">
        <v>160</v>
      </c>
      <c r="I13" s="49">
        <v>66.39</v>
      </c>
      <c r="J13" s="32">
        <f t="shared" ref="J13:J39" si="0">(H13*I13)</f>
        <v>10622.4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50" t="s">
        <v>479</v>
      </c>
      <c r="V13" s="50" t="s">
        <v>480</v>
      </c>
      <c r="W13" s="50" t="s">
        <v>481</v>
      </c>
      <c r="X13" s="50" t="s">
        <v>482</v>
      </c>
      <c r="Y13" s="49" t="s">
        <v>56</v>
      </c>
      <c r="Z13" s="49" t="s">
        <v>208</v>
      </c>
      <c r="AA13" s="49" t="s">
        <v>305</v>
      </c>
      <c r="AB13" s="49" t="s">
        <v>51</v>
      </c>
      <c r="AC13" s="49" t="s">
        <v>102</v>
      </c>
      <c r="AD13" s="49" t="s">
        <v>98</v>
      </c>
      <c r="AE13" s="49" t="s">
        <v>370</v>
      </c>
      <c r="AF13" s="49" t="s">
        <v>483</v>
      </c>
      <c r="AG13" s="49" t="s">
        <v>42</v>
      </c>
      <c r="AH13" s="11">
        <v>45391</v>
      </c>
      <c r="AI13" s="50" t="s">
        <v>596</v>
      </c>
      <c r="AJ13" s="49" t="s">
        <v>43</v>
      </c>
    </row>
    <row r="14" spans="1:36" x14ac:dyDescent="0.3">
      <c r="A14" s="40">
        <v>12</v>
      </c>
      <c r="B14" s="50" t="s">
        <v>484</v>
      </c>
      <c r="C14" s="11">
        <v>45386</v>
      </c>
      <c r="D14" s="49" t="s">
        <v>232</v>
      </c>
      <c r="E14" s="49" t="s">
        <v>250</v>
      </c>
      <c r="F14" s="54">
        <v>19923</v>
      </c>
      <c r="G14" s="11">
        <v>45377</v>
      </c>
      <c r="H14" s="49" t="s">
        <v>193</v>
      </c>
      <c r="I14" s="49" t="s">
        <v>193</v>
      </c>
      <c r="J14" s="32">
        <v>1000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50" t="s">
        <v>485</v>
      </c>
      <c r="V14" s="50" t="s">
        <v>486</v>
      </c>
      <c r="W14" s="50" t="s">
        <v>487</v>
      </c>
      <c r="X14" s="49" t="s">
        <v>317</v>
      </c>
      <c r="Y14" s="49" t="s">
        <v>36</v>
      </c>
      <c r="Z14" s="49" t="s">
        <v>65</v>
      </c>
      <c r="AA14" s="49" t="s">
        <v>96</v>
      </c>
      <c r="AB14" s="49" t="s">
        <v>51</v>
      </c>
      <c r="AC14" s="49" t="s">
        <v>65</v>
      </c>
      <c r="AD14" s="49" t="s">
        <v>343</v>
      </c>
      <c r="AE14" s="49" t="s">
        <v>100</v>
      </c>
      <c r="AF14" s="49" t="s">
        <v>488</v>
      </c>
      <c r="AG14" s="49" t="s">
        <v>42</v>
      </c>
      <c r="AH14" s="11">
        <v>45391</v>
      </c>
      <c r="AI14" s="50" t="s">
        <v>595</v>
      </c>
      <c r="AJ14" s="49" t="s">
        <v>43</v>
      </c>
    </row>
    <row r="15" spans="1:36" x14ac:dyDescent="0.3">
      <c r="A15" s="40">
        <v>13</v>
      </c>
      <c r="B15" s="50" t="s">
        <v>489</v>
      </c>
      <c r="C15" s="11">
        <v>45386</v>
      </c>
      <c r="D15" s="49" t="s">
        <v>338</v>
      </c>
      <c r="E15" s="49" t="s">
        <v>193</v>
      </c>
      <c r="F15" s="54">
        <v>25815</v>
      </c>
      <c r="G15" s="11">
        <v>45384</v>
      </c>
      <c r="H15" s="49">
        <v>64</v>
      </c>
      <c r="I15" s="49">
        <v>66.39</v>
      </c>
      <c r="J15" s="32">
        <f t="shared" si="0"/>
        <v>4248.96</v>
      </c>
      <c r="K15" s="49"/>
      <c r="L15" s="49"/>
      <c r="M15" s="49"/>
      <c r="N15" s="49"/>
      <c r="O15" s="49">
        <v>11591</v>
      </c>
      <c r="P15" s="49" t="s">
        <v>490</v>
      </c>
      <c r="Q15" s="49"/>
      <c r="R15" s="49"/>
      <c r="S15" s="49"/>
      <c r="T15" s="49"/>
      <c r="U15" s="50" t="s">
        <v>491</v>
      </c>
      <c r="V15" s="50" t="s">
        <v>492</v>
      </c>
      <c r="W15" s="50" t="s">
        <v>493</v>
      </c>
      <c r="X15" s="50" t="s">
        <v>195</v>
      </c>
      <c r="Y15" s="49" t="s">
        <v>49</v>
      </c>
      <c r="Z15" s="49" t="s">
        <v>61</v>
      </c>
      <c r="AA15" s="49" t="s">
        <v>494</v>
      </c>
      <c r="AB15" s="49" t="s">
        <v>51</v>
      </c>
      <c r="AC15" s="49" t="s">
        <v>160</v>
      </c>
      <c r="AD15" s="49" t="s">
        <v>495</v>
      </c>
      <c r="AE15" s="49" t="s">
        <v>286</v>
      </c>
      <c r="AF15" s="49" t="s">
        <v>496</v>
      </c>
      <c r="AG15" s="49" t="s">
        <v>42</v>
      </c>
      <c r="AH15" s="11">
        <v>45391</v>
      </c>
      <c r="AI15" s="50" t="s">
        <v>594</v>
      </c>
      <c r="AJ15" s="49" t="s">
        <v>43</v>
      </c>
    </row>
    <row r="16" spans="1:36" x14ac:dyDescent="0.3">
      <c r="A16" s="40">
        <v>14</v>
      </c>
      <c r="B16" s="50" t="s">
        <v>497</v>
      </c>
      <c r="C16" s="11">
        <v>45386</v>
      </c>
      <c r="D16" s="49" t="s">
        <v>257</v>
      </c>
      <c r="E16" s="49" t="s">
        <v>193</v>
      </c>
      <c r="F16" s="54">
        <v>25814</v>
      </c>
      <c r="G16" s="11">
        <v>45380</v>
      </c>
      <c r="H16" s="49" t="s">
        <v>193</v>
      </c>
      <c r="I16" s="49" t="s">
        <v>193</v>
      </c>
      <c r="J16" s="32">
        <v>1000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50" t="s">
        <v>498</v>
      </c>
      <c r="V16" s="50" t="s">
        <v>499</v>
      </c>
      <c r="W16" s="50" t="s">
        <v>500</v>
      </c>
      <c r="X16" s="50" t="s">
        <v>35</v>
      </c>
      <c r="Y16" s="49" t="s">
        <v>56</v>
      </c>
      <c r="Z16" s="49" t="s">
        <v>144</v>
      </c>
      <c r="AA16" s="49" t="s">
        <v>501</v>
      </c>
      <c r="AB16" s="49" t="s">
        <v>39</v>
      </c>
      <c r="AC16" s="49" t="s">
        <v>50</v>
      </c>
      <c r="AD16" s="49" t="s">
        <v>502</v>
      </c>
      <c r="AE16" s="49" t="s">
        <v>503</v>
      </c>
      <c r="AF16" s="49" t="s">
        <v>504</v>
      </c>
      <c r="AG16" s="49" t="s">
        <v>42</v>
      </c>
      <c r="AH16" s="11">
        <v>45391</v>
      </c>
      <c r="AI16" s="50" t="s">
        <v>593</v>
      </c>
      <c r="AJ16" s="49" t="s">
        <v>43</v>
      </c>
    </row>
    <row r="17" spans="1:36" x14ac:dyDescent="0.3">
      <c r="A17" s="40">
        <v>15</v>
      </c>
      <c r="B17" s="50" t="s">
        <v>505</v>
      </c>
      <c r="C17" s="11">
        <v>45386</v>
      </c>
      <c r="D17" s="49" t="s">
        <v>232</v>
      </c>
      <c r="E17" s="49" t="s">
        <v>506</v>
      </c>
      <c r="F17" s="54">
        <v>26031</v>
      </c>
      <c r="G17" s="11">
        <v>45385</v>
      </c>
      <c r="H17" s="49">
        <v>8</v>
      </c>
      <c r="I17" s="49">
        <v>66.39</v>
      </c>
      <c r="J17" s="32">
        <f t="shared" si="0"/>
        <v>531.12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 t="s">
        <v>507</v>
      </c>
      <c r="V17" s="50" t="s">
        <v>508</v>
      </c>
      <c r="W17" s="50" t="s">
        <v>509</v>
      </c>
      <c r="X17" s="50" t="s">
        <v>48</v>
      </c>
      <c r="Y17" s="49" t="s">
        <v>49</v>
      </c>
      <c r="Z17" s="49" t="s">
        <v>61</v>
      </c>
      <c r="AA17" s="49" t="s">
        <v>155</v>
      </c>
      <c r="AB17" s="49" t="s">
        <v>51</v>
      </c>
      <c r="AC17" s="49" t="s">
        <v>52</v>
      </c>
      <c r="AD17" s="49" t="s">
        <v>307</v>
      </c>
      <c r="AE17" s="49" t="s">
        <v>370</v>
      </c>
      <c r="AF17" s="49" t="s">
        <v>510</v>
      </c>
      <c r="AG17" s="49" t="s">
        <v>42</v>
      </c>
      <c r="AH17" s="11">
        <v>45391</v>
      </c>
      <c r="AI17" s="50" t="s">
        <v>592</v>
      </c>
      <c r="AJ17" s="49" t="s">
        <v>43</v>
      </c>
    </row>
    <row r="18" spans="1:36" x14ac:dyDescent="0.3">
      <c r="A18" s="40">
        <v>16</v>
      </c>
      <c r="B18" s="50" t="s">
        <v>536</v>
      </c>
      <c r="C18" s="11">
        <v>45390</v>
      </c>
      <c r="D18" s="49" t="s">
        <v>232</v>
      </c>
      <c r="E18" s="49" t="s">
        <v>537</v>
      </c>
      <c r="F18" s="54">
        <v>25816</v>
      </c>
      <c r="G18" s="11">
        <v>45388</v>
      </c>
      <c r="H18" s="49">
        <v>76</v>
      </c>
      <c r="I18" s="49">
        <v>66.39</v>
      </c>
      <c r="J18" s="32">
        <f t="shared" si="0"/>
        <v>5045.6400000000003</v>
      </c>
      <c r="K18" s="49"/>
      <c r="L18" s="49"/>
      <c r="M18" s="49"/>
      <c r="N18" s="49"/>
      <c r="O18" s="49"/>
      <c r="P18" s="49"/>
      <c r="Q18" s="49">
        <v>11592</v>
      </c>
      <c r="R18" s="49" t="s">
        <v>538</v>
      </c>
      <c r="S18" s="49"/>
      <c r="T18" s="49"/>
      <c r="U18" s="50" t="s">
        <v>539</v>
      </c>
      <c r="V18" s="50" t="s">
        <v>540</v>
      </c>
      <c r="W18" s="50" t="s">
        <v>541</v>
      </c>
      <c r="X18" s="49" t="s">
        <v>89</v>
      </c>
      <c r="Y18" s="49" t="s">
        <v>56</v>
      </c>
      <c r="Z18" s="49" t="s">
        <v>279</v>
      </c>
      <c r="AA18" s="49" t="s">
        <v>542</v>
      </c>
      <c r="AB18" s="49" t="s">
        <v>39</v>
      </c>
      <c r="AC18" s="49" t="s">
        <v>40</v>
      </c>
      <c r="AD18" s="49" t="s">
        <v>543</v>
      </c>
      <c r="AE18" s="49" t="s">
        <v>286</v>
      </c>
      <c r="AF18" s="49" t="s">
        <v>544</v>
      </c>
      <c r="AG18" s="49" t="s">
        <v>42</v>
      </c>
      <c r="AH18" s="11">
        <v>45391</v>
      </c>
      <c r="AI18" s="50" t="s">
        <v>599</v>
      </c>
      <c r="AJ18" s="49" t="s">
        <v>43</v>
      </c>
    </row>
    <row r="19" spans="1:36" x14ac:dyDescent="0.3">
      <c r="A19" s="40">
        <v>17</v>
      </c>
      <c r="B19" s="50" t="s">
        <v>545</v>
      </c>
      <c r="C19" s="11">
        <v>45390</v>
      </c>
      <c r="D19" s="49" t="s">
        <v>232</v>
      </c>
      <c r="E19" s="49" t="s">
        <v>255</v>
      </c>
      <c r="F19" s="54">
        <v>19925</v>
      </c>
      <c r="G19" s="11">
        <v>45387</v>
      </c>
      <c r="H19" s="49">
        <v>30</v>
      </c>
      <c r="I19" s="49">
        <v>66.39</v>
      </c>
      <c r="J19" s="32">
        <f t="shared" si="0"/>
        <v>1991.7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50" t="s">
        <v>546</v>
      </c>
      <c r="V19" s="50" t="s">
        <v>547</v>
      </c>
      <c r="W19" s="50" t="s">
        <v>548</v>
      </c>
      <c r="X19" s="49" t="s">
        <v>46</v>
      </c>
      <c r="Y19" s="49" t="s">
        <v>36</v>
      </c>
      <c r="Z19" s="49" t="s">
        <v>156</v>
      </c>
      <c r="AA19" s="49" t="s">
        <v>549</v>
      </c>
      <c r="AB19" s="49" t="s">
        <v>39</v>
      </c>
      <c r="AC19" s="49" t="s">
        <v>118</v>
      </c>
      <c r="AD19" s="49" t="s">
        <v>550</v>
      </c>
      <c r="AE19" s="49" t="s">
        <v>551</v>
      </c>
      <c r="AF19" s="49" t="s">
        <v>552</v>
      </c>
      <c r="AG19" s="49" t="s">
        <v>42</v>
      </c>
      <c r="AH19" s="11">
        <v>45391</v>
      </c>
      <c r="AI19" s="50" t="s">
        <v>598</v>
      </c>
      <c r="AJ19" s="49" t="s">
        <v>43</v>
      </c>
    </row>
    <row r="20" spans="1:36" x14ac:dyDescent="0.3">
      <c r="A20" s="40">
        <v>18</v>
      </c>
      <c r="B20" s="50" t="s">
        <v>553</v>
      </c>
      <c r="C20" s="11">
        <v>45390</v>
      </c>
      <c r="D20" s="49" t="s">
        <v>232</v>
      </c>
      <c r="E20" s="49" t="s">
        <v>251</v>
      </c>
      <c r="F20" s="54">
        <v>25861</v>
      </c>
      <c r="G20" s="11">
        <v>45386</v>
      </c>
      <c r="H20" s="49">
        <v>8</v>
      </c>
      <c r="I20" s="49">
        <v>66.39</v>
      </c>
      <c r="J20" s="32">
        <f t="shared" si="0"/>
        <v>531.12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50" t="s">
        <v>554</v>
      </c>
      <c r="V20" s="50" t="s">
        <v>555</v>
      </c>
      <c r="W20" s="50" t="s">
        <v>556</v>
      </c>
      <c r="X20" s="49" t="s">
        <v>339</v>
      </c>
      <c r="Y20" s="49" t="s">
        <v>36</v>
      </c>
      <c r="Z20" s="49" t="s">
        <v>140</v>
      </c>
      <c r="AA20" s="49" t="s">
        <v>557</v>
      </c>
      <c r="AB20" s="49" t="s">
        <v>51</v>
      </c>
      <c r="AC20" s="49" t="s">
        <v>185</v>
      </c>
      <c r="AD20" s="49" t="s">
        <v>558</v>
      </c>
      <c r="AE20" s="49" t="s">
        <v>290</v>
      </c>
      <c r="AF20" s="49" t="s">
        <v>559</v>
      </c>
      <c r="AG20" s="49" t="s">
        <v>42</v>
      </c>
      <c r="AH20" s="11">
        <v>45399</v>
      </c>
      <c r="AI20" s="50" t="s">
        <v>839</v>
      </c>
      <c r="AJ20" s="49" t="s">
        <v>43</v>
      </c>
    </row>
    <row r="21" spans="1:36" x14ac:dyDescent="0.3">
      <c r="A21" s="40">
        <v>19</v>
      </c>
      <c r="B21" s="50" t="s">
        <v>661</v>
      </c>
      <c r="C21" s="11">
        <v>45393</v>
      </c>
      <c r="D21" s="49" t="s">
        <v>338</v>
      </c>
      <c r="E21" s="49" t="s">
        <v>193</v>
      </c>
      <c r="F21" s="54">
        <v>25739</v>
      </c>
      <c r="G21" s="11">
        <v>45382</v>
      </c>
      <c r="H21" s="49" t="s">
        <v>193</v>
      </c>
      <c r="I21" s="49" t="s">
        <v>193</v>
      </c>
      <c r="J21" s="32">
        <v>2000</v>
      </c>
      <c r="K21" s="49"/>
      <c r="L21" s="49"/>
      <c r="M21" s="49"/>
      <c r="N21" s="49"/>
      <c r="O21" s="49">
        <v>11532</v>
      </c>
      <c r="P21" s="49" t="s">
        <v>662</v>
      </c>
      <c r="Q21" s="49"/>
      <c r="R21" s="49"/>
      <c r="S21" s="49"/>
      <c r="T21" s="49"/>
      <c r="U21" s="50" t="s">
        <v>663</v>
      </c>
      <c r="V21" s="50" t="s">
        <v>664</v>
      </c>
      <c r="W21" s="50" t="s">
        <v>665</v>
      </c>
      <c r="X21" s="50" t="s">
        <v>35</v>
      </c>
      <c r="Y21" s="49" t="s">
        <v>36</v>
      </c>
      <c r="Z21" s="49" t="s">
        <v>160</v>
      </c>
      <c r="AA21" s="49" t="s">
        <v>283</v>
      </c>
      <c r="AB21" s="49" t="s">
        <v>39</v>
      </c>
      <c r="AC21" s="49" t="s">
        <v>77</v>
      </c>
      <c r="AD21" s="49" t="s">
        <v>81</v>
      </c>
      <c r="AE21" s="49" t="s">
        <v>666</v>
      </c>
      <c r="AF21" s="49" t="s">
        <v>667</v>
      </c>
      <c r="AG21" s="49" t="s">
        <v>42</v>
      </c>
      <c r="AH21" s="11">
        <v>45399</v>
      </c>
      <c r="AI21" s="50" t="s">
        <v>840</v>
      </c>
      <c r="AJ21" s="49" t="s">
        <v>43</v>
      </c>
    </row>
    <row r="22" spans="1:36" x14ac:dyDescent="0.3">
      <c r="A22" s="40">
        <v>20</v>
      </c>
      <c r="B22" s="50" t="s">
        <v>668</v>
      </c>
      <c r="C22" s="11">
        <v>45391</v>
      </c>
      <c r="D22" s="49" t="s">
        <v>232</v>
      </c>
      <c r="E22" s="49" t="s">
        <v>669</v>
      </c>
      <c r="F22" s="54">
        <v>26077</v>
      </c>
      <c r="G22" s="11">
        <v>45390</v>
      </c>
      <c r="H22" s="49">
        <v>80</v>
      </c>
      <c r="I22" s="49">
        <v>66.39</v>
      </c>
      <c r="J22" s="32">
        <f t="shared" si="0"/>
        <v>5311.2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50" t="s">
        <v>670</v>
      </c>
      <c r="V22" s="50" t="s">
        <v>671</v>
      </c>
      <c r="W22" s="50" t="s">
        <v>672</v>
      </c>
      <c r="X22" s="50" t="s">
        <v>673</v>
      </c>
      <c r="Y22" s="49" t="s">
        <v>62</v>
      </c>
      <c r="Z22" s="49" t="s">
        <v>169</v>
      </c>
      <c r="AA22" s="49" t="s">
        <v>340</v>
      </c>
      <c r="AB22" s="49" t="s">
        <v>51</v>
      </c>
      <c r="AC22" s="49" t="s">
        <v>165</v>
      </c>
      <c r="AD22" s="49" t="s">
        <v>259</v>
      </c>
      <c r="AE22" s="49" t="s">
        <v>203</v>
      </c>
      <c r="AF22" s="49" t="s">
        <v>674</v>
      </c>
      <c r="AG22" s="49" t="s">
        <v>42</v>
      </c>
      <c r="AH22" s="11">
        <v>45399</v>
      </c>
      <c r="AI22" s="50" t="s">
        <v>841</v>
      </c>
      <c r="AJ22" s="49" t="s">
        <v>43</v>
      </c>
    </row>
    <row r="23" spans="1:36" x14ac:dyDescent="0.3">
      <c r="A23" s="40">
        <v>21</v>
      </c>
      <c r="B23" s="50" t="s">
        <v>742</v>
      </c>
      <c r="C23" s="11">
        <v>45394</v>
      </c>
      <c r="D23" s="49" t="s">
        <v>257</v>
      </c>
      <c r="E23" s="49" t="s">
        <v>193</v>
      </c>
      <c r="F23" s="54">
        <v>26033</v>
      </c>
      <c r="G23" s="11">
        <v>45393</v>
      </c>
      <c r="H23" s="49">
        <v>1000</v>
      </c>
      <c r="I23" s="49">
        <v>66.39</v>
      </c>
      <c r="J23" s="32">
        <f t="shared" si="0"/>
        <v>66390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50" t="s">
        <v>262</v>
      </c>
      <c r="V23" s="50" t="s">
        <v>263</v>
      </c>
      <c r="W23" s="50" t="s">
        <v>743</v>
      </c>
      <c r="X23" s="50" t="s">
        <v>147</v>
      </c>
      <c r="Y23" s="49" t="s">
        <v>49</v>
      </c>
      <c r="Z23" s="49" t="s">
        <v>69</v>
      </c>
      <c r="AA23" s="49" t="s">
        <v>225</v>
      </c>
      <c r="AB23" s="49" t="s">
        <v>39</v>
      </c>
      <c r="AC23" s="49" t="s">
        <v>50</v>
      </c>
      <c r="AD23" s="49" t="s">
        <v>204</v>
      </c>
      <c r="AE23" s="49" t="s">
        <v>370</v>
      </c>
      <c r="AF23" s="49" t="s">
        <v>744</v>
      </c>
      <c r="AG23" s="49" t="s">
        <v>42</v>
      </c>
      <c r="AH23" s="11">
        <v>45399</v>
      </c>
      <c r="AI23" s="50" t="s">
        <v>849</v>
      </c>
      <c r="AJ23" s="49" t="s">
        <v>43</v>
      </c>
    </row>
    <row r="24" spans="1:36" x14ac:dyDescent="0.3">
      <c r="A24" s="40">
        <v>22</v>
      </c>
      <c r="B24" s="50" t="s">
        <v>762</v>
      </c>
      <c r="C24" s="11">
        <v>45397</v>
      </c>
      <c r="D24" s="49" t="s">
        <v>257</v>
      </c>
      <c r="E24" s="49" t="s">
        <v>193</v>
      </c>
      <c r="F24" s="54">
        <v>26151</v>
      </c>
      <c r="G24" s="11">
        <v>45394</v>
      </c>
      <c r="H24" s="49">
        <v>80</v>
      </c>
      <c r="I24" s="49">
        <v>66.39</v>
      </c>
      <c r="J24" s="32">
        <f t="shared" si="0"/>
        <v>5311.2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50" t="s">
        <v>763</v>
      </c>
      <c r="V24" s="50" t="s">
        <v>764</v>
      </c>
      <c r="W24" s="50" t="s">
        <v>765</v>
      </c>
      <c r="X24" s="49" t="s">
        <v>766</v>
      </c>
      <c r="Y24" s="49" t="s">
        <v>36</v>
      </c>
      <c r="Z24" s="49" t="s">
        <v>140</v>
      </c>
      <c r="AA24" s="49" t="s">
        <v>282</v>
      </c>
      <c r="AB24" s="49" t="s">
        <v>51</v>
      </c>
      <c r="AC24" s="49" t="s">
        <v>64</v>
      </c>
      <c r="AD24" s="49" t="s">
        <v>305</v>
      </c>
      <c r="AE24" s="49" t="s">
        <v>248</v>
      </c>
      <c r="AF24" s="49" t="s">
        <v>767</v>
      </c>
      <c r="AG24" s="49" t="s">
        <v>42</v>
      </c>
      <c r="AH24" s="11">
        <v>45399</v>
      </c>
      <c r="AI24" s="50" t="s">
        <v>843</v>
      </c>
      <c r="AJ24" s="49" t="s">
        <v>43</v>
      </c>
    </row>
    <row r="25" spans="1:36" x14ac:dyDescent="0.3">
      <c r="A25" s="40">
        <v>23</v>
      </c>
      <c r="B25" s="50" t="s">
        <v>768</v>
      </c>
      <c r="C25" s="11">
        <v>45397</v>
      </c>
      <c r="D25" s="49" t="s">
        <v>769</v>
      </c>
      <c r="E25" s="49" t="s">
        <v>333</v>
      </c>
      <c r="F25" s="54">
        <v>25862</v>
      </c>
      <c r="G25" s="11">
        <v>45391</v>
      </c>
      <c r="H25" s="49">
        <v>52</v>
      </c>
      <c r="I25" s="49">
        <v>66.39</v>
      </c>
      <c r="J25" s="32">
        <f t="shared" si="0"/>
        <v>3452.28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50" t="s">
        <v>770</v>
      </c>
      <c r="V25" s="50" t="s">
        <v>771</v>
      </c>
      <c r="W25" s="50" t="s">
        <v>772</v>
      </c>
      <c r="X25" s="49" t="s">
        <v>393</v>
      </c>
      <c r="Y25" s="49" t="s">
        <v>62</v>
      </c>
      <c r="Z25" s="49" t="s">
        <v>61</v>
      </c>
      <c r="AA25" s="49" t="s">
        <v>773</v>
      </c>
      <c r="AB25" s="49" t="s">
        <v>51</v>
      </c>
      <c r="AC25" s="49" t="s">
        <v>165</v>
      </c>
      <c r="AD25" s="49" t="s">
        <v>774</v>
      </c>
      <c r="AE25" s="49" t="s">
        <v>775</v>
      </c>
      <c r="AF25" s="49" t="s">
        <v>776</v>
      </c>
      <c r="AG25" s="49" t="s">
        <v>42</v>
      </c>
      <c r="AH25" s="11">
        <v>45399</v>
      </c>
      <c r="AI25" s="50" t="s">
        <v>842</v>
      </c>
      <c r="AJ25" s="49" t="s">
        <v>43</v>
      </c>
    </row>
    <row r="26" spans="1:36" x14ac:dyDescent="0.3">
      <c r="A26" s="40">
        <v>24</v>
      </c>
      <c r="B26" s="50" t="s">
        <v>829</v>
      </c>
      <c r="C26" s="11">
        <v>45398</v>
      </c>
      <c r="D26" s="49" t="s">
        <v>232</v>
      </c>
      <c r="E26" s="49" t="s">
        <v>250</v>
      </c>
      <c r="F26" s="54">
        <v>26036</v>
      </c>
      <c r="G26" s="11">
        <v>45397</v>
      </c>
      <c r="H26" s="49">
        <v>8</v>
      </c>
      <c r="I26" s="49">
        <v>66.39</v>
      </c>
      <c r="J26" s="32">
        <f t="shared" si="0"/>
        <v>531.12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 t="s">
        <v>830</v>
      </c>
      <c r="V26" s="50" t="s">
        <v>831</v>
      </c>
      <c r="W26" s="50" t="s">
        <v>832</v>
      </c>
      <c r="X26" s="49" t="s">
        <v>261</v>
      </c>
      <c r="Y26" s="49" t="s">
        <v>49</v>
      </c>
      <c r="Z26" s="49" t="s">
        <v>92</v>
      </c>
      <c r="AA26" s="49" t="s">
        <v>833</v>
      </c>
      <c r="AB26" s="49" t="s">
        <v>51</v>
      </c>
      <c r="AC26" s="49" t="s">
        <v>63</v>
      </c>
      <c r="AD26" s="49" t="s">
        <v>834</v>
      </c>
      <c r="AE26" s="49" t="s">
        <v>378</v>
      </c>
      <c r="AF26" s="49" t="s">
        <v>835</v>
      </c>
      <c r="AG26" s="49" t="s">
        <v>42</v>
      </c>
      <c r="AH26" s="11">
        <v>45399</v>
      </c>
      <c r="AI26" s="50" t="s">
        <v>844</v>
      </c>
      <c r="AJ26" s="49" t="s">
        <v>43</v>
      </c>
    </row>
    <row r="27" spans="1:36" x14ac:dyDescent="0.3">
      <c r="A27" s="40">
        <v>25</v>
      </c>
      <c r="B27" s="50" t="s">
        <v>850</v>
      </c>
      <c r="C27" s="11">
        <v>45399</v>
      </c>
      <c r="D27" s="49" t="s">
        <v>232</v>
      </c>
      <c r="E27" s="49" t="s">
        <v>241</v>
      </c>
      <c r="F27" s="54">
        <v>26176</v>
      </c>
      <c r="G27" s="11">
        <v>45396</v>
      </c>
      <c r="H27" s="49" t="s">
        <v>193</v>
      </c>
      <c r="I27" s="49" t="s">
        <v>193</v>
      </c>
      <c r="J27" s="32">
        <v>3000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50" t="s">
        <v>44</v>
      </c>
      <c r="V27" s="50" t="s">
        <v>45</v>
      </c>
      <c r="W27" s="50" t="s">
        <v>856</v>
      </c>
      <c r="X27" s="49" t="s">
        <v>240</v>
      </c>
      <c r="Y27" s="137" t="s">
        <v>851</v>
      </c>
      <c r="Z27" s="137"/>
      <c r="AA27" s="137"/>
      <c r="AB27" s="137" t="s">
        <v>852</v>
      </c>
      <c r="AC27" s="137"/>
      <c r="AD27" s="137"/>
      <c r="AE27" s="49" t="s">
        <v>286</v>
      </c>
      <c r="AF27" s="49" t="s">
        <v>853</v>
      </c>
      <c r="AG27" s="49" t="s">
        <v>42</v>
      </c>
      <c r="AH27" s="11">
        <v>45408</v>
      </c>
      <c r="AI27" s="50" t="s">
        <v>1264</v>
      </c>
      <c r="AJ27" s="49" t="s">
        <v>43</v>
      </c>
    </row>
    <row r="28" spans="1:36" x14ac:dyDescent="0.3">
      <c r="A28" s="40">
        <v>26</v>
      </c>
      <c r="B28" s="50" t="s">
        <v>854</v>
      </c>
      <c r="C28" s="11">
        <v>45400</v>
      </c>
      <c r="D28" s="49" t="s">
        <v>232</v>
      </c>
      <c r="E28" s="49" t="s">
        <v>241</v>
      </c>
      <c r="F28" s="54">
        <v>26192</v>
      </c>
      <c r="G28" s="11">
        <v>45396</v>
      </c>
      <c r="H28" s="49" t="s">
        <v>193</v>
      </c>
      <c r="I28" s="49" t="s">
        <v>193</v>
      </c>
      <c r="J28" s="32">
        <v>3000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0" t="s">
        <v>44</v>
      </c>
      <c r="V28" s="50" t="s">
        <v>45</v>
      </c>
      <c r="W28" s="50" t="s">
        <v>855</v>
      </c>
      <c r="X28" s="50" t="s">
        <v>857</v>
      </c>
      <c r="Y28" s="137" t="s">
        <v>858</v>
      </c>
      <c r="Z28" s="137"/>
      <c r="AA28" s="137"/>
      <c r="AB28" s="137" t="s">
        <v>859</v>
      </c>
      <c r="AC28" s="137"/>
      <c r="AD28" s="137"/>
      <c r="AE28" s="49" t="s">
        <v>286</v>
      </c>
      <c r="AF28" s="49" t="s">
        <v>860</v>
      </c>
      <c r="AG28" s="49" t="s">
        <v>42</v>
      </c>
      <c r="AH28" s="11">
        <v>45408</v>
      </c>
      <c r="AI28" s="50" t="s">
        <v>1263</v>
      </c>
      <c r="AJ28" s="49" t="s">
        <v>43</v>
      </c>
    </row>
    <row r="29" spans="1:36" x14ac:dyDescent="0.3">
      <c r="A29" s="40">
        <v>27</v>
      </c>
      <c r="B29" s="50" t="s">
        <v>861</v>
      </c>
      <c r="C29" s="11">
        <v>45400</v>
      </c>
      <c r="D29" s="49" t="s">
        <v>232</v>
      </c>
      <c r="E29" s="49" t="s">
        <v>241</v>
      </c>
      <c r="F29" s="54">
        <v>26191</v>
      </c>
      <c r="G29" s="11">
        <v>45396</v>
      </c>
      <c r="H29" s="49" t="s">
        <v>193</v>
      </c>
      <c r="I29" s="49" t="s">
        <v>193</v>
      </c>
      <c r="J29" s="32">
        <v>3000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50" t="s">
        <v>44</v>
      </c>
      <c r="V29" s="50" t="s">
        <v>45</v>
      </c>
      <c r="W29" s="50" t="s">
        <v>862</v>
      </c>
      <c r="X29" s="50" t="s">
        <v>863</v>
      </c>
      <c r="Y29" s="137" t="s">
        <v>864</v>
      </c>
      <c r="Z29" s="137"/>
      <c r="AA29" s="137"/>
      <c r="AB29" s="137" t="s">
        <v>865</v>
      </c>
      <c r="AC29" s="137"/>
      <c r="AD29" s="137"/>
      <c r="AE29" s="49" t="s">
        <v>286</v>
      </c>
      <c r="AF29" s="49" t="s">
        <v>866</v>
      </c>
      <c r="AG29" s="49" t="s">
        <v>42</v>
      </c>
      <c r="AH29" s="11">
        <v>45408</v>
      </c>
      <c r="AI29" s="50" t="s">
        <v>1262</v>
      </c>
      <c r="AJ29" s="49" t="s">
        <v>43</v>
      </c>
    </row>
    <row r="30" spans="1:36" x14ac:dyDescent="0.3">
      <c r="A30" s="40">
        <v>28</v>
      </c>
      <c r="B30" s="50" t="s">
        <v>867</v>
      </c>
      <c r="C30" s="11">
        <v>45400</v>
      </c>
      <c r="D30" s="49" t="s">
        <v>232</v>
      </c>
      <c r="E30" s="49" t="s">
        <v>241</v>
      </c>
      <c r="F30" s="54">
        <v>26190</v>
      </c>
      <c r="G30" s="11">
        <v>45396</v>
      </c>
      <c r="H30" s="49" t="s">
        <v>193</v>
      </c>
      <c r="I30" s="49" t="s">
        <v>193</v>
      </c>
      <c r="J30" s="32">
        <v>3000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50" t="s">
        <v>44</v>
      </c>
      <c r="V30" s="50" t="s">
        <v>45</v>
      </c>
      <c r="W30" s="50" t="s">
        <v>868</v>
      </c>
      <c r="X30" s="50" t="s">
        <v>222</v>
      </c>
      <c r="Y30" s="137" t="s">
        <v>869</v>
      </c>
      <c r="Z30" s="137"/>
      <c r="AA30" s="137"/>
      <c r="AB30" s="137" t="s">
        <v>870</v>
      </c>
      <c r="AC30" s="137"/>
      <c r="AD30" s="137"/>
      <c r="AE30" s="49" t="s">
        <v>286</v>
      </c>
      <c r="AF30" s="49" t="s">
        <v>871</v>
      </c>
      <c r="AG30" s="49" t="s">
        <v>42</v>
      </c>
      <c r="AH30" s="11">
        <v>45408</v>
      </c>
      <c r="AI30" s="50" t="s">
        <v>1261</v>
      </c>
      <c r="AJ30" s="49" t="s">
        <v>43</v>
      </c>
    </row>
    <row r="31" spans="1:36" x14ac:dyDescent="0.3">
      <c r="A31" s="40">
        <v>29</v>
      </c>
      <c r="B31" s="50" t="s">
        <v>872</v>
      </c>
      <c r="C31" s="11">
        <v>45400</v>
      </c>
      <c r="D31" s="49" t="s">
        <v>232</v>
      </c>
      <c r="E31" s="49" t="s">
        <v>241</v>
      </c>
      <c r="F31" s="54">
        <v>26189</v>
      </c>
      <c r="G31" s="11">
        <v>45396</v>
      </c>
      <c r="H31" s="49" t="s">
        <v>193</v>
      </c>
      <c r="I31" s="49" t="s">
        <v>193</v>
      </c>
      <c r="J31" s="32">
        <v>3000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 t="s">
        <v>44</v>
      </c>
      <c r="V31" s="50" t="s">
        <v>45</v>
      </c>
      <c r="W31" s="50" t="s">
        <v>873</v>
      </c>
      <c r="X31" s="50" t="s">
        <v>222</v>
      </c>
      <c r="Y31" s="137" t="s">
        <v>874</v>
      </c>
      <c r="Z31" s="137"/>
      <c r="AA31" s="137"/>
      <c r="AB31" s="137" t="s">
        <v>875</v>
      </c>
      <c r="AC31" s="137"/>
      <c r="AD31" s="137"/>
      <c r="AE31" s="49" t="s">
        <v>286</v>
      </c>
      <c r="AF31" s="49" t="s">
        <v>876</v>
      </c>
      <c r="AG31" s="49" t="s">
        <v>42</v>
      </c>
      <c r="AH31" s="11">
        <v>45408</v>
      </c>
      <c r="AI31" s="50" t="s">
        <v>1260</v>
      </c>
      <c r="AJ31" s="49" t="s">
        <v>43</v>
      </c>
    </row>
    <row r="32" spans="1:36" x14ac:dyDescent="0.3">
      <c r="A32" s="40">
        <v>30</v>
      </c>
      <c r="B32" s="50" t="s">
        <v>877</v>
      </c>
      <c r="C32" s="11">
        <v>45400</v>
      </c>
      <c r="D32" s="49" t="s">
        <v>232</v>
      </c>
      <c r="E32" s="49" t="s">
        <v>241</v>
      </c>
      <c r="F32" s="54">
        <v>26188</v>
      </c>
      <c r="G32" s="11">
        <v>45396</v>
      </c>
      <c r="H32" s="49" t="s">
        <v>193</v>
      </c>
      <c r="I32" s="49" t="s">
        <v>193</v>
      </c>
      <c r="J32" s="32">
        <v>3000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50" t="s">
        <v>44</v>
      </c>
      <c r="V32" s="50" t="s">
        <v>45</v>
      </c>
      <c r="W32" s="50" t="s">
        <v>878</v>
      </c>
      <c r="X32" s="50" t="s">
        <v>879</v>
      </c>
      <c r="Y32" s="137" t="s">
        <v>880</v>
      </c>
      <c r="Z32" s="137"/>
      <c r="AA32" s="137"/>
      <c r="AB32" s="137" t="s">
        <v>881</v>
      </c>
      <c r="AC32" s="137"/>
      <c r="AD32" s="137"/>
      <c r="AE32" s="49" t="s">
        <v>286</v>
      </c>
      <c r="AF32" s="49" t="s">
        <v>882</v>
      </c>
      <c r="AG32" s="49" t="s">
        <v>42</v>
      </c>
      <c r="AH32" s="11">
        <v>45408</v>
      </c>
      <c r="AI32" s="50" t="s">
        <v>1259</v>
      </c>
      <c r="AJ32" s="49" t="s">
        <v>43</v>
      </c>
    </row>
    <row r="33" spans="1:36" x14ac:dyDescent="0.3">
      <c r="A33" s="40">
        <v>31</v>
      </c>
      <c r="B33" s="50" t="s">
        <v>883</v>
      </c>
      <c r="C33" s="11">
        <v>45400</v>
      </c>
      <c r="D33" s="49" t="s">
        <v>232</v>
      </c>
      <c r="E33" s="49" t="s">
        <v>241</v>
      </c>
      <c r="F33" s="54">
        <v>26187</v>
      </c>
      <c r="G33" s="11">
        <v>45396</v>
      </c>
      <c r="H33" s="49" t="s">
        <v>193</v>
      </c>
      <c r="I33" s="49" t="s">
        <v>193</v>
      </c>
      <c r="J33" s="32">
        <v>3000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50" t="s">
        <v>44</v>
      </c>
      <c r="V33" s="50" t="s">
        <v>45</v>
      </c>
      <c r="W33" s="50" t="s">
        <v>884</v>
      </c>
      <c r="X33" s="50" t="s">
        <v>885</v>
      </c>
      <c r="Y33" s="137" t="s">
        <v>886</v>
      </c>
      <c r="Z33" s="137"/>
      <c r="AA33" s="137"/>
      <c r="AB33" s="137" t="s">
        <v>887</v>
      </c>
      <c r="AC33" s="137"/>
      <c r="AD33" s="137"/>
      <c r="AE33" s="49" t="s">
        <v>286</v>
      </c>
      <c r="AF33" s="49" t="s">
        <v>888</v>
      </c>
      <c r="AG33" s="49" t="s">
        <v>42</v>
      </c>
      <c r="AH33" s="11">
        <v>45408</v>
      </c>
      <c r="AI33" s="50" t="s">
        <v>1258</v>
      </c>
      <c r="AJ33" s="49" t="s">
        <v>43</v>
      </c>
    </row>
    <row r="34" spans="1:36" x14ac:dyDescent="0.3">
      <c r="A34" s="40">
        <v>32</v>
      </c>
      <c r="B34" s="50" t="s">
        <v>889</v>
      </c>
      <c r="C34" s="11">
        <v>45400</v>
      </c>
      <c r="D34" s="49" t="s">
        <v>68</v>
      </c>
      <c r="E34" s="49" t="s">
        <v>193</v>
      </c>
      <c r="F34" s="54">
        <v>25865</v>
      </c>
      <c r="G34" s="11">
        <v>45394</v>
      </c>
      <c r="H34" s="49">
        <v>31</v>
      </c>
      <c r="I34" s="49">
        <v>66.39</v>
      </c>
      <c r="J34" s="32">
        <f t="shared" si="0"/>
        <v>2058.09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0" t="s">
        <v>890</v>
      </c>
      <c r="V34" s="50" t="s">
        <v>891</v>
      </c>
      <c r="W34" s="50" t="s">
        <v>892</v>
      </c>
      <c r="X34" s="50" t="s">
        <v>289</v>
      </c>
      <c r="Y34" s="49" t="s">
        <v>36</v>
      </c>
      <c r="Z34" s="49" t="s">
        <v>102</v>
      </c>
      <c r="AA34" s="49" t="s">
        <v>893</v>
      </c>
      <c r="AB34" s="49" t="s">
        <v>51</v>
      </c>
      <c r="AC34" s="49" t="s">
        <v>185</v>
      </c>
      <c r="AD34" s="49" t="s">
        <v>894</v>
      </c>
      <c r="AE34" s="49" t="s">
        <v>290</v>
      </c>
      <c r="AF34" s="49" t="s">
        <v>895</v>
      </c>
      <c r="AG34" s="49" t="s">
        <v>42</v>
      </c>
      <c r="AH34" s="11">
        <v>45408</v>
      </c>
      <c r="AI34" s="50" t="s">
        <v>1257</v>
      </c>
      <c r="AJ34" s="49" t="s">
        <v>43</v>
      </c>
    </row>
    <row r="35" spans="1:36" x14ac:dyDescent="0.3">
      <c r="A35" s="40">
        <v>33</v>
      </c>
      <c r="B35" s="50" t="s">
        <v>896</v>
      </c>
      <c r="C35" s="11">
        <v>45400</v>
      </c>
      <c r="D35" s="49" t="s">
        <v>232</v>
      </c>
      <c r="E35" s="49" t="s">
        <v>255</v>
      </c>
      <c r="F35" s="54">
        <v>25864</v>
      </c>
      <c r="G35" s="11">
        <v>45392</v>
      </c>
      <c r="H35" s="49">
        <v>16</v>
      </c>
      <c r="I35" s="49">
        <v>66.39</v>
      </c>
      <c r="J35" s="32">
        <f t="shared" si="0"/>
        <v>1062.24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 t="s">
        <v>897</v>
      </c>
      <c r="V35" s="50" t="s">
        <v>898</v>
      </c>
      <c r="W35" s="50" t="s">
        <v>899</v>
      </c>
      <c r="X35" s="50" t="s">
        <v>900</v>
      </c>
      <c r="Y35" s="49" t="s">
        <v>49</v>
      </c>
      <c r="Z35" s="49" t="s">
        <v>59</v>
      </c>
      <c r="AA35" s="49" t="s">
        <v>901</v>
      </c>
      <c r="AB35" s="49" t="s">
        <v>51</v>
      </c>
      <c r="AC35" s="49" t="s">
        <v>105</v>
      </c>
      <c r="AD35" s="49" t="s">
        <v>902</v>
      </c>
      <c r="AE35" s="49" t="s">
        <v>903</v>
      </c>
      <c r="AF35" s="49" t="s">
        <v>904</v>
      </c>
      <c r="AG35" s="49" t="s">
        <v>42</v>
      </c>
      <c r="AH35" s="11">
        <v>45408</v>
      </c>
      <c r="AI35" s="50" t="s">
        <v>1256</v>
      </c>
      <c r="AJ35" s="49" t="s">
        <v>43</v>
      </c>
    </row>
    <row r="36" spans="1:36" x14ac:dyDescent="0.3">
      <c r="A36" s="40">
        <v>34</v>
      </c>
      <c r="B36" s="50" t="s">
        <v>905</v>
      </c>
      <c r="C36" s="11">
        <v>45400</v>
      </c>
      <c r="D36" s="49" t="s">
        <v>232</v>
      </c>
      <c r="E36" s="49" t="s">
        <v>506</v>
      </c>
      <c r="F36" s="54">
        <v>25863</v>
      </c>
      <c r="G36" s="11">
        <v>45392</v>
      </c>
      <c r="H36" s="49">
        <v>8</v>
      </c>
      <c r="I36" s="49">
        <v>66.39</v>
      </c>
      <c r="J36" s="32">
        <f t="shared" si="0"/>
        <v>531.12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s">
        <v>906</v>
      </c>
      <c r="V36" s="50" t="s">
        <v>907</v>
      </c>
      <c r="W36" s="50" t="s">
        <v>908</v>
      </c>
      <c r="X36" s="49" t="s">
        <v>909</v>
      </c>
      <c r="Y36" s="49" t="s">
        <v>49</v>
      </c>
      <c r="Z36" s="49" t="s">
        <v>84</v>
      </c>
      <c r="AA36" s="49" t="s">
        <v>910</v>
      </c>
      <c r="AB36" s="49" t="s">
        <v>51</v>
      </c>
      <c r="AC36" s="49" t="s">
        <v>105</v>
      </c>
      <c r="AD36" s="49" t="s">
        <v>428</v>
      </c>
      <c r="AE36" s="49" t="s">
        <v>903</v>
      </c>
      <c r="AF36" s="49" t="s">
        <v>744</v>
      </c>
      <c r="AG36" s="49" t="s">
        <v>42</v>
      </c>
      <c r="AH36" s="11">
        <v>45405</v>
      </c>
      <c r="AI36" s="50" t="s">
        <v>998</v>
      </c>
      <c r="AJ36" s="49" t="s">
        <v>43</v>
      </c>
    </row>
    <row r="37" spans="1:36" x14ac:dyDescent="0.3">
      <c r="A37" s="40">
        <v>35</v>
      </c>
      <c r="B37" s="50" t="s">
        <v>911</v>
      </c>
      <c r="C37" s="11">
        <v>45400</v>
      </c>
      <c r="D37" s="49" t="s">
        <v>232</v>
      </c>
      <c r="E37" s="49" t="s">
        <v>275</v>
      </c>
      <c r="F37" s="54">
        <v>26104</v>
      </c>
      <c r="G37" s="11">
        <v>45399</v>
      </c>
      <c r="H37" s="49">
        <v>30</v>
      </c>
      <c r="I37" s="49">
        <v>66.39</v>
      </c>
      <c r="J37" s="32">
        <f t="shared" si="0"/>
        <v>1991.7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 t="s">
        <v>276</v>
      </c>
      <c r="V37" s="50" t="s">
        <v>912</v>
      </c>
      <c r="W37" s="50" t="s">
        <v>913</v>
      </c>
      <c r="X37" s="49" t="s">
        <v>317</v>
      </c>
      <c r="Y37" s="49" t="s">
        <v>56</v>
      </c>
      <c r="Z37" s="49" t="s">
        <v>65</v>
      </c>
      <c r="AA37" s="49" t="s">
        <v>914</v>
      </c>
      <c r="AB37" s="49" t="s">
        <v>51</v>
      </c>
      <c r="AC37" s="49" t="s">
        <v>121</v>
      </c>
      <c r="AD37" s="49" t="s">
        <v>915</v>
      </c>
      <c r="AE37" s="49" t="s">
        <v>376</v>
      </c>
      <c r="AF37" s="49" t="s">
        <v>916</v>
      </c>
      <c r="AG37" s="49" t="s">
        <v>42</v>
      </c>
      <c r="AH37" s="11">
        <v>45405</v>
      </c>
      <c r="AI37" s="50" t="s">
        <v>997</v>
      </c>
      <c r="AJ37" s="49" t="s">
        <v>43</v>
      </c>
    </row>
    <row r="38" spans="1:36" x14ac:dyDescent="0.3">
      <c r="A38" s="40">
        <v>36</v>
      </c>
      <c r="B38" s="50" t="s">
        <v>917</v>
      </c>
      <c r="C38" s="11">
        <v>45400</v>
      </c>
      <c r="D38" s="49" t="s">
        <v>918</v>
      </c>
      <c r="E38" s="49" t="s">
        <v>193</v>
      </c>
      <c r="F38" s="54">
        <v>25991</v>
      </c>
      <c r="G38" s="11">
        <v>45399</v>
      </c>
      <c r="H38" s="49">
        <v>8</v>
      </c>
      <c r="I38" s="49">
        <v>66.39</v>
      </c>
      <c r="J38" s="32">
        <f t="shared" si="0"/>
        <v>531.12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 t="s">
        <v>919</v>
      </c>
      <c r="V38" s="50" t="s">
        <v>920</v>
      </c>
      <c r="W38" s="50" t="s">
        <v>921</v>
      </c>
      <c r="X38" s="49" t="s">
        <v>147</v>
      </c>
      <c r="Y38" s="49" t="s">
        <v>56</v>
      </c>
      <c r="Z38" s="49" t="s">
        <v>337</v>
      </c>
      <c r="AA38" s="49" t="s">
        <v>130</v>
      </c>
      <c r="AB38" s="49" t="s">
        <v>39</v>
      </c>
      <c r="AC38" s="49" t="s">
        <v>92</v>
      </c>
      <c r="AD38" s="49" t="s">
        <v>922</v>
      </c>
      <c r="AE38" s="49" t="s">
        <v>247</v>
      </c>
      <c r="AF38" s="49" t="s">
        <v>923</v>
      </c>
      <c r="AG38" s="49" t="s">
        <v>42</v>
      </c>
      <c r="AH38" s="11">
        <v>45405</v>
      </c>
      <c r="AI38" s="50" t="s">
        <v>996</v>
      </c>
      <c r="AJ38" s="49" t="s">
        <v>43</v>
      </c>
    </row>
    <row r="39" spans="1:36" x14ac:dyDescent="0.3">
      <c r="A39" s="40">
        <v>37</v>
      </c>
      <c r="B39" s="50" t="s">
        <v>924</v>
      </c>
      <c r="C39" s="11">
        <v>45400</v>
      </c>
      <c r="D39" s="49" t="s">
        <v>232</v>
      </c>
      <c r="E39" s="49" t="s">
        <v>255</v>
      </c>
      <c r="F39" s="54">
        <v>26106</v>
      </c>
      <c r="G39" s="11">
        <v>45399</v>
      </c>
      <c r="H39" s="49">
        <v>100</v>
      </c>
      <c r="I39" s="49">
        <v>66.39</v>
      </c>
      <c r="J39" s="32">
        <f t="shared" si="0"/>
        <v>6639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 t="s">
        <v>925</v>
      </c>
      <c r="V39" s="50" t="s">
        <v>926</v>
      </c>
      <c r="W39" s="50" t="s">
        <v>927</v>
      </c>
      <c r="X39" s="50" t="s">
        <v>277</v>
      </c>
      <c r="Y39" s="49" t="s">
        <v>56</v>
      </c>
      <c r="Z39" s="49" t="s">
        <v>133</v>
      </c>
      <c r="AA39" s="49" t="s">
        <v>928</v>
      </c>
      <c r="AB39" s="49" t="s">
        <v>51</v>
      </c>
      <c r="AC39" s="49" t="s">
        <v>102</v>
      </c>
      <c r="AD39" s="49" t="s">
        <v>929</v>
      </c>
      <c r="AE39" s="49" t="s">
        <v>376</v>
      </c>
      <c r="AF39" s="49" t="s">
        <v>930</v>
      </c>
      <c r="AG39" s="49" t="s">
        <v>42</v>
      </c>
      <c r="AH39" s="11">
        <v>45405</v>
      </c>
      <c r="AI39" s="50" t="s">
        <v>995</v>
      </c>
      <c r="AJ39" s="49" t="s">
        <v>43</v>
      </c>
    </row>
    <row r="40" spans="1:36" x14ac:dyDescent="0.3">
      <c r="A40" s="40">
        <v>38</v>
      </c>
      <c r="B40" s="50" t="s">
        <v>931</v>
      </c>
      <c r="C40" s="11">
        <v>45399</v>
      </c>
      <c r="D40" s="49" t="s">
        <v>232</v>
      </c>
      <c r="E40" s="49" t="s">
        <v>241</v>
      </c>
      <c r="F40" s="54">
        <v>26177</v>
      </c>
      <c r="G40" s="11">
        <v>45396</v>
      </c>
      <c r="H40" s="49" t="s">
        <v>193</v>
      </c>
      <c r="I40" s="49" t="s">
        <v>193</v>
      </c>
      <c r="J40" s="32">
        <v>3000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 t="s">
        <v>44</v>
      </c>
      <c r="V40" s="50" t="s">
        <v>45</v>
      </c>
      <c r="W40" s="50" t="s">
        <v>932</v>
      </c>
      <c r="X40" s="49" t="s">
        <v>240</v>
      </c>
      <c r="Y40" s="137" t="s">
        <v>933</v>
      </c>
      <c r="Z40" s="137"/>
      <c r="AA40" s="137"/>
      <c r="AB40" s="137" t="s">
        <v>934</v>
      </c>
      <c r="AC40" s="137"/>
      <c r="AD40" s="137"/>
      <c r="AE40" s="49" t="s">
        <v>286</v>
      </c>
      <c r="AF40" s="49" t="s">
        <v>935</v>
      </c>
      <c r="AG40" s="49" t="s">
        <v>42</v>
      </c>
      <c r="AH40" s="11">
        <v>45408</v>
      </c>
      <c r="AI40" s="50" t="s">
        <v>1265</v>
      </c>
      <c r="AJ40" s="49" t="s">
        <v>43</v>
      </c>
    </row>
    <row r="41" spans="1:36" x14ac:dyDescent="0.3">
      <c r="A41" s="40">
        <v>39</v>
      </c>
      <c r="B41" s="50" t="s">
        <v>936</v>
      </c>
      <c r="C41" s="11">
        <v>45399</v>
      </c>
      <c r="D41" s="49" t="s">
        <v>232</v>
      </c>
      <c r="E41" s="49" t="s">
        <v>241</v>
      </c>
      <c r="F41" s="54">
        <v>26178</v>
      </c>
      <c r="G41" s="11">
        <v>45396</v>
      </c>
      <c r="H41" s="49" t="s">
        <v>193</v>
      </c>
      <c r="I41" s="49" t="s">
        <v>193</v>
      </c>
      <c r="J41" s="32">
        <v>3000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 t="s">
        <v>44</v>
      </c>
      <c r="V41" s="50" t="s">
        <v>45</v>
      </c>
      <c r="W41" s="50" t="s">
        <v>941</v>
      </c>
      <c r="X41" s="49" t="s">
        <v>240</v>
      </c>
      <c r="Y41" s="137" t="s">
        <v>937</v>
      </c>
      <c r="Z41" s="137"/>
      <c r="AA41" s="137"/>
      <c r="AB41" s="137" t="s">
        <v>938</v>
      </c>
      <c r="AC41" s="137"/>
      <c r="AD41" s="137"/>
      <c r="AE41" s="49" t="s">
        <v>286</v>
      </c>
      <c r="AF41" s="49" t="s">
        <v>939</v>
      </c>
      <c r="AG41" s="49" t="s">
        <v>42</v>
      </c>
      <c r="AH41" s="11">
        <v>45408</v>
      </c>
      <c r="AI41" s="50" t="s">
        <v>1276</v>
      </c>
      <c r="AJ41" s="49" t="s">
        <v>43</v>
      </c>
    </row>
    <row r="42" spans="1:36" x14ac:dyDescent="0.3">
      <c r="A42" s="40">
        <v>40</v>
      </c>
      <c r="B42" s="50" t="s">
        <v>940</v>
      </c>
      <c r="C42" s="11">
        <v>45399</v>
      </c>
      <c r="D42" s="49" t="s">
        <v>232</v>
      </c>
      <c r="E42" s="49" t="s">
        <v>241</v>
      </c>
      <c r="F42" s="54">
        <v>26179</v>
      </c>
      <c r="G42" s="11">
        <v>45396</v>
      </c>
      <c r="H42" s="49" t="s">
        <v>193</v>
      </c>
      <c r="I42" s="49" t="s">
        <v>193</v>
      </c>
      <c r="J42" s="32">
        <v>3000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s">
        <v>44</v>
      </c>
      <c r="V42" s="50" t="s">
        <v>45</v>
      </c>
      <c r="W42" s="50" t="s">
        <v>942</v>
      </c>
      <c r="X42" s="49" t="s">
        <v>240</v>
      </c>
      <c r="Y42" s="137" t="s">
        <v>943</v>
      </c>
      <c r="Z42" s="137"/>
      <c r="AA42" s="137"/>
      <c r="AB42" s="137" t="s">
        <v>944</v>
      </c>
      <c r="AC42" s="137"/>
      <c r="AD42" s="137"/>
      <c r="AE42" s="49" t="s">
        <v>286</v>
      </c>
      <c r="AF42" s="49" t="s">
        <v>945</v>
      </c>
      <c r="AG42" s="49" t="s">
        <v>42</v>
      </c>
      <c r="AH42" s="11">
        <v>45408</v>
      </c>
      <c r="AI42" s="50" t="s">
        <v>1275</v>
      </c>
      <c r="AJ42" s="49" t="s">
        <v>43</v>
      </c>
    </row>
    <row r="43" spans="1:36" x14ac:dyDescent="0.3">
      <c r="A43" s="40">
        <v>41</v>
      </c>
      <c r="B43" s="50" t="s">
        <v>946</v>
      </c>
      <c r="C43" s="11">
        <v>45399</v>
      </c>
      <c r="D43" s="49" t="s">
        <v>232</v>
      </c>
      <c r="E43" s="49" t="s">
        <v>241</v>
      </c>
      <c r="F43" s="54">
        <v>26180</v>
      </c>
      <c r="G43" s="11">
        <v>45396</v>
      </c>
      <c r="H43" s="49" t="s">
        <v>193</v>
      </c>
      <c r="I43" s="49" t="s">
        <v>193</v>
      </c>
      <c r="J43" s="32">
        <v>3000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 t="s">
        <v>44</v>
      </c>
      <c r="V43" s="50" t="s">
        <v>45</v>
      </c>
      <c r="W43" s="50" t="s">
        <v>947</v>
      </c>
      <c r="X43" s="50" t="s">
        <v>948</v>
      </c>
      <c r="Y43" s="137" t="s">
        <v>949</v>
      </c>
      <c r="Z43" s="137"/>
      <c r="AA43" s="137"/>
      <c r="AB43" s="137" t="s">
        <v>950</v>
      </c>
      <c r="AC43" s="137"/>
      <c r="AD43" s="137"/>
      <c r="AE43" s="49" t="s">
        <v>286</v>
      </c>
      <c r="AF43" s="49" t="s">
        <v>951</v>
      </c>
      <c r="AG43" s="49" t="s">
        <v>42</v>
      </c>
      <c r="AH43" s="11">
        <v>45408</v>
      </c>
      <c r="AI43" s="50" t="s">
        <v>1274</v>
      </c>
      <c r="AJ43" s="49" t="s">
        <v>43</v>
      </c>
    </row>
    <row r="44" spans="1:36" x14ac:dyDescent="0.3">
      <c r="A44" s="40">
        <v>42</v>
      </c>
      <c r="B44" s="50" t="s">
        <v>952</v>
      </c>
      <c r="C44" s="11">
        <v>45399</v>
      </c>
      <c r="D44" s="49" t="s">
        <v>232</v>
      </c>
      <c r="E44" s="49" t="s">
        <v>241</v>
      </c>
      <c r="F44" s="54">
        <v>26181</v>
      </c>
      <c r="G44" s="11">
        <v>45396</v>
      </c>
      <c r="H44" s="49" t="s">
        <v>193</v>
      </c>
      <c r="I44" s="49" t="s">
        <v>193</v>
      </c>
      <c r="J44" s="32">
        <v>3000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 t="s">
        <v>44</v>
      </c>
      <c r="V44" s="50" t="s">
        <v>45</v>
      </c>
      <c r="W44" s="50" t="s">
        <v>953</v>
      </c>
      <c r="X44" s="50" t="s">
        <v>948</v>
      </c>
      <c r="Y44" s="137" t="s">
        <v>949</v>
      </c>
      <c r="Z44" s="137"/>
      <c r="AA44" s="137"/>
      <c r="AB44" s="137" t="s">
        <v>950</v>
      </c>
      <c r="AC44" s="137"/>
      <c r="AD44" s="137"/>
      <c r="AE44" s="49" t="s">
        <v>286</v>
      </c>
      <c r="AF44" s="49" t="s">
        <v>954</v>
      </c>
      <c r="AG44" s="49" t="s">
        <v>42</v>
      </c>
      <c r="AH44" s="11">
        <v>45408</v>
      </c>
      <c r="AI44" s="50" t="s">
        <v>1273</v>
      </c>
      <c r="AJ44" s="49" t="s">
        <v>43</v>
      </c>
    </row>
    <row r="45" spans="1:36" x14ac:dyDescent="0.3">
      <c r="A45" s="40">
        <v>43</v>
      </c>
      <c r="B45" s="50" t="s">
        <v>955</v>
      </c>
      <c r="C45" s="11">
        <v>45399</v>
      </c>
      <c r="D45" s="49" t="s">
        <v>232</v>
      </c>
      <c r="E45" s="49" t="s">
        <v>241</v>
      </c>
      <c r="F45" s="54">
        <v>26182</v>
      </c>
      <c r="G45" s="11">
        <v>45396</v>
      </c>
      <c r="H45" s="49" t="s">
        <v>193</v>
      </c>
      <c r="I45" s="49" t="s">
        <v>193</v>
      </c>
      <c r="J45" s="32">
        <v>3000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 t="s">
        <v>44</v>
      </c>
      <c r="V45" s="50" t="s">
        <v>45</v>
      </c>
      <c r="W45" s="50" t="s">
        <v>956</v>
      </c>
      <c r="X45" s="50" t="s">
        <v>957</v>
      </c>
      <c r="Y45" s="137" t="s">
        <v>958</v>
      </c>
      <c r="Z45" s="137"/>
      <c r="AA45" s="137"/>
      <c r="AB45" s="137" t="s">
        <v>959</v>
      </c>
      <c r="AC45" s="137"/>
      <c r="AD45" s="137"/>
      <c r="AE45" s="49" t="s">
        <v>286</v>
      </c>
      <c r="AF45" s="49" t="s">
        <v>960</v>
      </c>
      <c r="AG45" s="49" t="s">
        <v>42</v>
      </c>
      <c r="AH45" s="11">
        <v>45408</v>
      </c>
      <c r="AI45" s="50" t="s">
        <v>1272</v>
      </c>
      <c r="AJ45" s="49" t="s">
        <v>43</v>
      </c>
    </row>
    <row r="46" spans="1:36" x14ac:dyDescent="0.3">
      <c r="A46" s="40">
        <v>44</v>
      </c>
      <c r="B46" s="50" t="s">
        <v>961</v>
      </c>
      <c r="C46" s="11">
        <v>45399</v>
      </c>
      <c r="D46" s="49" t="s">
        <v>232</v>
      </c>
      <c r="E46" s="49" t="s">
        <v>241</v>
      </c>
      <c r="F46" s="54">
        <v>26183</v>
      </c>
      <c r="G46" s="11">
        <v>45396</v>
      </c>
      <c r="H46" s="49" t="s">
        <v>193</v>
      </c>
      <c r="I46" s="49" t="s">
        <v>193</v>
      </c>
      <c r="J46" s="32">
        <v>3000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 t="s">
        <v>44</v>
      </c>
      <c r="V46" s="50" t="s">
        <v>45</v>
      </c>
      <c r="W46" s="50" t="s">
        <v>962</v>
      </c>
      <c r="X46" s="50" t="s">
        <v>963</v>
      </c>
      <c r="Y46" s="137" t="s">
        <v>964</v>
      </c>
      <c r="Z46" s="137"/>
      <c r="AA46" s="137"/>
      <c r="AB46" s="137" t="s">
        <v>965</v>
      </c>
      <c r="AC46" s="137"/>
      <c r="AD46" s="137"/>
      <c r="AE46" s="49" t="s">
        <v>286</v>
      </c>
      <c r="AF46" s="49" t="s">
        <v>966</v>
      </c>
      <c r="AG46" s="49" t="s">
        <v>42</v>
      </c>
      <c r="AH46" s="11">
        <v>45408</v>
      </c>
      <c r="AI46" s="50" t="s">
        <v>1271</v>
      </c>
      <c r="AJ46" s="49" t="s">
        <v>43</v>
      </c>
    </row>
    <row r="47" spans="1:36" x14ac:dyDescent="0.3">
      <c r="A47" s="40">
        <v>45</v>
      </c>
      <c r="B47" s="50" t="s">
        <v>967</v>
      </c>
      <c r="C47" s="11">
        <v>45399</v>
      </c>
      <c r="D47" s="49" t="s">
        <v>232</v>
      </c>
      <c r="E47" s="49" t="s">
        <v>241</v>
      </c>
      <c r="F47" s="54">
        <v>26184</v>
      </c>
      <c r="G47" s="11">
        <v>45396</v>
      </c>
      <c r="H47" s="49" t="s">
        <v>193</v>
      </c>
      <c r="I47" s="49" t="s">
        <v>193</v>
      </c>
      <c r="J47" s="32">
        <v>3000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 t="s">
        <v>44</v>
      </c>
      <c r="V47" s="50" t="s">
        <v>45</v>
      </c>
      <c r="W47" s="50" t="s">
        <v>968</v>
      </c>
      <c r="X47" s="50" t="s">
        <v>963</v>
      </c>
      <c r="Y47" s="137" t="s">
        <v>969</v>
      </c>
      <c r="Z47" s="137"/>
      <c r="AA47" s="137"/>
      <c r="AB47" s="137" t="s">
        <v>970</v>
      </c>
      <c r="AC47" s="137"/>
      <c r="AD47" s="137"/>
      <c r="AE47" s="49" t="s">
        <v>286</v>
      </c>
      <c r="AF47" s="49" t="s">
        <v>971</v>
      </c>
      <c r="AG47" s="49" t="s">
        <v>42</v>
      </c>
      <c r="AH47" s="11">
        <v>45408</v>
      </c>
      <c r="AI47" s="50" t="s">
        <v>1270</v>
      </c>
      <c r="AJ47" s="49" t="s">
        <v>43</v>
      </c>
    </row>
    <row r="48" spans="1:36" x14ac:dyDescent="0.3">
      <c r="A48" s="40">
        <v>46</v>
      </c>
      <c r="B48" s="50" t="s">
        <v>972</v>
      </c>
      <c r="C48" s="11">
        <v>45399</v>
      </c>
      <c r="D48" s="49" t="s">
        <v>232</v>
      </c>
      <c r="E48" s="49" t="s">
        <v>241</v>
      </c>
      <c r="F48" s="54">
        <v>26185</v>
      </c>
      <c r="G48" s="11">
        <v>45396</v>
      </c>
      <c r="H48" s="49" t="s">
        <v>193</v>
      </c>
      <c r="I48" s="49" t="s">
        <v>193</v>
      </c>
      <c r="J48" s="32">
        <v>3000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 t="s">
        <v>44</v>
      </c>
      <c r="V48" s="50" t="s">
        <v>45</v>
      </c>
      <c r="W48" s="50" t="s">
        <v>973</v>
      </c>
      <c r="X48" s="50" t="s">
        <v>360</v>
      </c>
      <c r="Y48" s="137" t="s">
        <v>974</v>
      </c>
      <c r="Z48" s="137"/>
      <c r="AA48" s="137"/>
      <c r="AB48" s="137" t="s">
        <v>975</v>
      </c>
      <c r="AC48" s="137"/>
      <c r="AD48" s="137"/>
      <c r="AE48" s="49" t="s">
        <v>286</v>
      </c>
      <c r="AF48" s="49" t="s">
        <v>976</v>
      </c>
      <c r="AG48" s="49" t="s">
        <v>42</v>
      </c>
      <c r="AH48" s="11">
        <v>45408</v>
      </c>
      <c r="AI48" s="50" t="s">
        <v>1269</v>
      </c>
      <c r="AJ48" s="49" t="s">
        <v>43</v>
      </c>
    </row>
    <row r="49" spans="1:36" x14ac:dyDescent="0.3">
      <c r="A49" s="40">
        <v>47</v>
      </c>
      <c r="B49" s="50" t="s">
        <v>977</v>
      </c>
      <c r="C49" s="11">
        <v>45399</v>
      </c>
      <c r="D49" s="49" t="s">
        <v>232</v>
      </c>
      <c r="E49" s="49" t="s">
        <v>241</v>
      </c>
      <c r="F49" s="54">
        <v>26186</v>
      </c>
      <c r="G49" s="11">
        <v>45396</v>
      </c>
      <c r="H49" s="49" t="s">
        <v>193</v>
      </c>
      <c r="I49" s="49" t="s">
        <v>193</v>
      </c>
      <c r="J49" s="32">
        <v>3000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50" t="s">
        <v>44</v>
      </c>
      <c r="V49" s="50" t="s">
        <v>45</v>
      </c>
      <c r="W49" s="50" t="s">
        <v>978</v>
      </c>
      <c r="X49" s="50" t="s">
        <v>885</v>
      </c>
      <c r="Y49" s="137" t="s">
        <v>979</v>
      </c>
      <c r="Z49" s="137"/>
      <c r="AA49" s="137"/>
      <c r="AB49" s="137" t="s">
        <v>980</v>
      </c>
      <c r="AC49" s="137"/>
      <c r="AD49" s="137"/>
      <c r="AE49" s="49" t="s">
        <v>286</v>
      </c>
      <c r="AF49" s="49" t="s">
        <v>981</v>
      </c>
      <c r="AG49" s="49" t="s">
        <v>42</v>
      </c>
      <c r="AH49" s="11">
        <v>45408</v>
      </c>
      <c r="AI49" s="50" t="s">
        <v>1267</v>
      </c>
      <c r="AJ49" s="49" t="s">
        <v>43</v>
      </c>
    </row>
    <row r="50" spans="1:36" x14ac:dyDescent="0.3">
      <c r="A50" s="40">
        <v>48</v>
      </c>
      <c r="B50" s="50" t="s">
        <v>982</v>
      </c>
      <c r="C50" s="11">
        <v>45401</v>
      </c>
      <c r="D50" s="49" t="s">
        <v>232</v>
      </c>
      <c r="E50" s="49" t="s">
        <v>983</v>
      </c>
      <c r="F50" s="54">
        <v>25817</v>
      </c>
      <c r="G50" s="11">
        <v>45400</v>
      </c>
      <c r="H50" s="49">
        <v>24</v>
      </c>
      <c r="I50" s="49">
        <v>66.39</v>
      </c>
      <c r="J50" s="32">
        <f>(H50*I50)</f>
        <v>1593.3600000000001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 t="s">
        <v>984</v>
      </c>
      <c r="V50" s="50" t="s">
        <v>985</v>
      </c>
      <c r="W50" s="50" t="s">
        <v>986</v>
      </c>
      <c r="X50" s="50" t="s">
        <v>46</v>
      </c>
      <c r="Y50" s="50" t="s">
        <v>56</v>
      </c>
      <c r="Z50" s="50" t="s">
        <v>63</v>
      </c>
      <c r="AA50" s="50" t="s">
        <v>987</v>
      </c>
      <c r="AB50" s="50" t="s">
        <v>39</v>
      </c>
      <c r="AC50" s="50" t="s">
        <v>295</v>
      </c>
      <c r="AD50" s="50" t="s">
        <v>988</v>
      </c>
      <c r="AE50" s="49" t="s">
        <v>286</v>
      </c>
      <c r="AF50" s="49" t="s">
        <v>989</v>
      </c>
      <c r="AG50" s="49" t="s">
        <v>42</v>
      </c>
      <c r="AH50" s="11">
        <v>45408</v>
      </c>
      <c r="AI50" s="50" t="s">
        <v>1268</v>
      </c>
      <c r="AJ50" s="49" t="s">
        <v>43</v>
      </c>
    </row>
    <row r="51" spans="1:36" x14ac:dyDescent="0.3">
      <c r="A51" s="40">
        <v>49</v>
      </c>
      <c r="B51" s="50" t="s">
        <v>990</v>
      </c>
      <c r="C51" s="11">
        <v>45401</v>
      </c>
      <c r="D51" s="49" t="s">
        <v>68</v>
      </c>
      <c r="E51" s="49" t="s">
        <v>193</v>
      </c>
      <c r="F51" s="54">
        <v>25818</v>
      </c>
      <c r="G51" s="11">
        <v>45400</v>
      </c>
      <c r="H51" s="49">
        <v>8</v>
      </c>
      <c r="I51" s="49">
        <v>66.39</v>
      </c>
      <c r="J51" s="32">
        <f t="shared" ref="J51" si="1">(H51*I51)</f>
        <v>531.12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 t="s">
        <v>991</v>
      </c>
      <c r="V51" s="50" t="s">
        <v>992</v>
      </c>
      <c r="W51" s="50" t="s">
        <v>993</v>
      </c>
      <c r="X51" s="49"/>
      <c r="Y51" s="50" t="s">
        <v>193</v>
      </c>
      <c r="Z51" s="50" t="s">
        <v>193</v>
      </c>
      <c r="AA51" s="50" t="s">
        <v>193</v>
      </c>
      <c r="AB51" s="50" t="s">
        <v>193</v>
      </c>
      <c r="AC51" s="50" t="s">
        <v>193</v>
      </c>
      <c r="AD51" s="50" t="s">
        <v>193</v>
      </c>
      <c r="AE51" s="49" t="s">
        <v>503</v>
      </c>
      <c r="AF51" s="49" t="s">
        <v>994</v>
      </c>
      <c r="AG51" s="49" t="s">
        <v>42</v>
      </c>
      <c r="AH51" s="11">
        <v>45408</v>
      </c>
      <c r="AI51" s="50" t="s">
        <v>1266</v>
      </c>
      <c r="AJ51" s="49" t="s">
        <v>43</v>
      </c>
    </row>
    <row r="52" spans="1:36" x14ac:dyDescent="0.3">
      <c r="A52" s="40">
        <v>50</v>
      </c>
      <c r="B52" s="52" t="s">
        <v>1279</v>
      </c>
      <c r="C52" s="39">
        <v>45404</v>
      </c>
      <c r="D52" s="51" t="s">
        <v>232</v>
      </c>
      <c r="E52" s="51" t="s">
        <v>241</v>
      </c>
      <c r="F52" s="54">
        <v>26194</v>
      </c>
      <c r="G52" s="11">
        <v>45396</v>
      </c>
      <c r="H52" s="51" t="s">
        <v>193</v>
      </c>
      <c r="I52" s="51" t="s">
        <v>193</v>
      </c>
      <c r="J52" s="32">
        <v>3000</v>
      </c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 t="s">
        <v>44</v>
      </c>
      <c r="V52" s="52" t="s">
        <v>45</v>
      </c>
      <c r="W52" s="52" t="s">
        <v>1280</v>
      </c>
      <c r="X52" s="52" t="s">
        <v>1281</v>
      </c>
      <c r="Y52" s="140" t="s">
        <v>1282</v>
      </c>
      <c r="Z52" s="140"/>
      <c r="AA52" s="140"/>
      <c r="AB52" s="140" t="s">
        <v>1283</v>
      </c>
      <c r="AC52" s="140"/>
      <c r="AD52" s="140"/>
      <c r="AE52" s="51" t="s">
        <v>286</v>
      </c>
      <c r="AF52" s="51" t="s">
        <v>1284</v>
      </c>
      <c r="AG52" s="51" t="s">
        <v>42</v>
      </c>
      <c r="AH52" s="11">
        <v>45411</v>
      </c>
      <c r="AI52" s="57" t="s">
        <v>1479</v>
      </c>
      <c r="AJ52" s="51" t="s">
        <v>43</v>
      </c>
    </row>
    <row r="53" spans="1:36" x14ac:dyDescent="0.3">
      <c r="A53" s="40">
        <v>51</v>
      </c>
      <c r="B53" s="52" t="s">
        <v>1285</v>
      </c>
      <c r="C53" s="39">
        <v>45404</v>
      </c>
      <c r="D53" s="51" t="s">
        <v>232</v>
      </c>
      <c r="E53" s="51" t="s">
        <v>241</v>
      </c>
      <c r="F53" s="54">
        <v>26193</v>
      </c>
      <c r="G53" s="11">
        <v>45396</v>
      </c>
      <c r="H53" s="51" t="s">
        <v>193</v>
      </c>
      <c r="I53" s="51" t="s">
        <v>193</v>
      </c>
      <c r="J53" s="32">
        <v>3000</v>
      </c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2" t="s">
        <v>44</v>
      </c>
      <c r="V53" s="52" t="s">
        <v>45</v>
      </c>
      <c r="W53" s="52" t="s">
        <v>1286</v>
      </c>
      <c r="X53" s="52" t="s">
        <v>1287</v>
      </c>
      <c r="Y53" s="140" t="s">
        <v>1288</v>
      </c>
      <c r="Z53" s="140"/>
      <c r="AA53" s="140"/>
      <c r="AB53" s="140" t="s">
        <v>1289</v>
      </c>
      <c r="AC53" s="140"/>
      <c r="AD53" s="140"/>
      <c r="AE53" s="51" t="s">
        <v>286</v>
      </c>
      <c r="AF53" s="51" t="s">
        <v>1290</v>
      </c>
      <c r="AG53" s="51" t="s">
        <v>42</v>
      </c>
      <c r="AH53" s="11">
        <v>45411</v>
      </c>
      <c r="AI53" s="57" t="s">
        <v>1478</v>
      </c>
      <c r="AJ53" s="51" t="s">
        <v>43</v>
      </c>
    </row>
    <row r="54" spans="1:36" x14ac:dyDescent="0.3">
      <c r="A54" s="40">
        <v>52</v>
      </c>
      <c r="B54" s="52" t="s">
        <v>1291</v>
      </c>
      <c r="C54" s="39">
        <v>45404</v>
      </c>
      <c r="D54" s="51" t="s">
        <v>232</v>
      </c>
      <c r="E54" s="51" t="s">
        <v>1292</v>
      </c>
      <c r="F54" s="54">
        <v>26107</v>
      </c>
      <c r="G54" s="11">
        <v>45403</v>
      </c>
      <c r="H54" s="51">
        <v>8</v>
      </c>
      <c r="I54" s="51">
        <v>66.39</v>
      </c>
      <c r="J54" s="32">
        <f>(H54*I54)</f>
        <v>531.12</v>
      </c>
      <c r="K54" s="51"/>
      <c r="L54" s="51"/>
      <c r="M54" s="51"/>
      <c r="N54" s="51"/>
      <c r="O54" s="51">
        <v>11566</v>
      </c>
      <c r="P54" s="51" t="s">
        <v>1293</v>
      </c>
      <c r="Q54" s="51"/>
      <c r="R54" s="51"/>
      <c r="S54" s="51"/>
      <c r="T54" s="51"/>
      <c r="U54" s="52" t="s">
        <v>1294</v>
      </c>
      <c r="V54" s="52" t="s">
        <v>1295</v>
      </c>
      <c r="W54" s="52" t="s">
        <v>1296</v>
      </c>
      <c r="X54" s="52" t="s">
        <v>181</v>
      </c>
      <c r="Y54" s="52" t="s">
        <v>56</v>
      </c>
      <c r="Z54" s="52" t="s">
        <v>144</v>
      </c>
      <c r="AA54" s="52" t="s">
        <v>1297</v>
      </c>
      <c r="AB54" s="52" t="s">
        <v>39</v>
      </c>
      <c r="AC54" s="52" t="s">
        <v>84</v>
      </c>
      <c r="AD54" s="52" t="s">
        <v>1298</v>
      </c>
      <c r="AE54" s="51" t="s">
        <v>376</v>
      </c>
      <c r="AF54" s="51" t="s">
        <v>1299</v>
      </c>
      <c r="AG54" s="51" t="s">
        <v>42</v>
      </c>
      <c r="AH54" s="11">
        <v>45411</v>
      </c>
      <c r="AI54" s="57" t="s">
        <v>1477</v>
      </c>
      <c r="AJ54" s="51" t="s">
        <v>43</v>
      </c>
    </row>
    <row r="55" spans="1:36" x14ac:dyDescent="0.3">
      <c r="A55" s="40">
        <v>53</v>
      </c>
      <c r="B55" s="52" t="s">
        <v>1300</v>
      </c>
      <c r="C55" s="39">
        <v>45404</v>
      </c>
      <c r="D55" s="51" t="s">
        <v>232</v>
      </c>
      <c r="E55" s="51" t="s">
        <v>1940</v>
      </c>
      <c r="F55" s="54">
        <v>26037</v>
      </c>
      <c r="G55" s="11">
        <v>45401</v>
      </c>
      <c r="H55" s="51">
        <v>8</v>
      </c>
      <c r="I55" s="51">
        <v>66.39</v>
      </c>
      <c r="J55" s="32">
        <f t="shared" ref="J55:J62" si="2">(H55*I55)</f>
        <v>531.12</v>
      </c>
      <c r="K55" s="51"/>
      <c r="L55" s="51"/>
      <c r="M55" s="51"/>
      <c r="N55" s="51"/>
      <c r="O55" s="51"/>
      <c r="P55" s="51"/>
      <c r="Q55" s="51">
        <v>11484</v>
      </c>
      <c r="R55" s="51" t="s">
        <v>1301</v>
      </c>
      <c r="S55" s="51"/>
      <c r="T55" s="51"/>
      <c r="U55" s="52" t="s">
        <v>1302</v>
      </c>
      <c r="V55" s="52" t="s">
        <v>1303</v>
      </c>
      <c r="W55" s="52" t="s">
        <v>1304</v>
      </c>
      <c r="X55" s="52" t="s">
        <v>55</v>
      </c>
      <c r="Y55" s="52" t="s">
        <v>56</v>
      </c>
      <c r="Z55" s="52" t="s">
        <v>165</v>
      </c>
      <c r="AA55" s="52" t="s">
        <v>1305</v>
      </c>
      <c r="AB55" s="52" t="s">
        <v>39</v>
      </c>
      <c r="AC55" s="52" t="s">
        <v>74</v>
      </c>
      <c r="AD55" s="52" t="s">
        <v>1306</v>
      </c>
      <c r="AE55" s="51" t="s">
        <v>370</v>
      </c>
      <c r="AF55" s="51" t="s">
        <v>1307</v>
      </c>
      <c r="AG55" s="51" t="s">
        <v>42</v>
      </c>
      <c r="AH55" s="11">
        <v>45405</v>
      </c>
      <c r="AI55" s="57" t="s">
        <v>1314</v>
      </c>
      <c r="AJ55" s="51" t="s">
        <v>43</v>
      </c>
    </row>
    <row r="56" spans="1:36" x14ac:dyDescent="0.3">
      <c r="A56" s="40">
        <v>54</v>
      </c>
      <c r="B56" s="52" t="s">
        <v>1308</v>
      </c>
      <c r="C56" s="39">
        <v>45404</v>
      </c>
      <c r="D56" s="51" t="s">
        <v>1309</v>
      </c>
      <c r="E56" s="51" t="s">
        <v>193</v>
      </c>
      <c r="F56" s="54">
        <v>26038</v>
      </c>
      <c r="G56" s="11">
        <v>45401</v>
      </c>
      <c r="H56" s="51">
        <v>40</v>
      </c>
      <c r="I56" s="51">
        <v>66.39</v>
      </c>
      <c r="J56" s="32">
        <f t="shared" si="2"/>
        <v>2655.6</v>
      </c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2" t="s">
        <v>1310</v>
      </c>
      <c r="V56" s="52" t="s">
        <v>1311</v>
      </c>
      <c r="W56" s="52" t="s">
        <v>1312</v>
      </c>
      <c r="X56" s="52" t="s">
        <v>345</v>
      </c>
      <c r="Y56" s="52" t="s">
        <v>49</v>
      </c>
      <c r="Z56" s="52" t="s">
        <v>243</v>
      </c>
      <c r="AA56" s="52" t="s">
        <v>256</v>
      </c>
      <c r="AB56" s="52" t="s">
        <v>51</v>
      </c>
      <c r="AC56" s="52" t="s">
        <v>52</v>
      </c>
      <c r="AD56" s="52" t="s">
        <v>103</v>
      </c>
      <c r="AE56" s="51" t="s">
        <v>370</v>
      </c>
      <c r="AF56" s="51" t="s">
        <v>1313</v>
      </c>
      <c r="AG56" s="51" t="s">
        <v>42</v>
      </c>
      <c r="AH56" s="11">
        <v>45411</v>
      </c>
      <c r="AI56" s="57" t="s">
        <v>1476</v>
      </c>
      <c r="AJ56" s="51" t="s">
        <v>43</v>
      </c>
    </row>
    <row r="57" spans="1:36" x14ac:dyDescent="0.3">
      <c r="A57" s="40">
        <v>55</v>
      </c>
      <c r="B57" s="52" t="s">
        <v>1315</v>
      </c>
      <c r="C57" s="39">
        <v>45404</v>
      </c>
      <c r="D57" s="51" t="s">
        <v>1316</v>
      </c>
      <c r="E57" s="51" t="s">
        <v>193</v>
      </c>
      <c r="F57" s="54">
        <v>25740</v>
      </c>
      <c r="G57" s="11">
        <v>45398</v>
      </c>
      <c r="H57" s="51">
        <v>8</v>
      </c>
      <c r="I57" s="51">
        <v>66.39</v>
      </c>
      <c r="J57" s="32">
        <f t="shared" si="2"/>
        <v>531.12</v>
      </c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2" t="s">
        <v>1317</v>
      </c>
      <c r="V57" s="52" t="s">
        <v>1318</v>
      </c>
      <c r="W57" s="52" t="s">
        <v>1319</v>
      </c>
      <c r="X57" s="52" t="s">
        <v>35</v>
      </c>
      <c r="Y57" s="52" t="s">
        <v>36</v>
      </c>
      <c r="Z57" s="52" t="s">
        <v>185</v>
      </c>
      <c r="AA57" s="52" t="s">
        <v>155</v>
      </c>
      <c r="AB57" s="52" t="s">
        <v>39</v>
      </c>
      <c r="AC57" s="52" t="s">
        <v>61</v>
      </c>
      <c r="AD57" s="52" t="s">
        <v>41</v>
      </c>
      <c r="AE57" s="51" t="s">
        <v>203</v>
      </c>
      <c r="AF57" s="51" t="s">
        <v>1320</v>
      </c>
      <c r="AG57" s="51" t="s">
        <v>42</v>
      </c>
      <c r="AH57" s="11">
        <v>45411</v>
      </c>
      <c r="AI57" s="57" t="s">
        <v>1475</v>
      </c>
      <c r="AJ57" s="51" t="s">
        <v>43</v>
      </c>
    </row>
    <row r="58" spans="1:36" x14ac:dyDescent="0.3">
      <c r="A58" s="40">
        <v>56</v>
      </c>
      <c r="B58" s="52" t="s">
        <v>1321</v>
      </c>
      <c r="C58" s="39">
        <v>45404</v>
      </c>
      <c r="D58" s="51" t="s">
        <v>112</v>
      </c>
      <c r="E58" s="51" t="s">
        <v>193</v>
      </c>
      <c r="F58" s="54">
        <v>25743</v>
      </c>
      <c r="G58" s="11">
        <v>45398</v>
      </c>
      <c r="H58" s="51">
        <v>80</v>
      </c>
      <c r="I58" s="51">
        <v>66.39</v>
      </c>
      <c r="J58" s="32">
        <f t="shared" si="2"/>
        <v>5311.2</v>
      </c>
      <c r="K58" s="51">
        <v>10396</v>
      </c>
      <c r="L58" s="51" t="s">
        <v>1322</v>
      </c>
      <c r="M58" s="51">
        <v>11537</v>
      </c>
      <c r="N58" s="51" t="s">
        <v>1322</v>
      </c>
      <c r="O58" s="51"/>
      <c r="P58" s="51"/>
      <c r="Q58" s="51"/>
      <c r="R58" s="51"/>
      <c r="S58" s="51"/>
      <c r="T58" s="51"/>
      <c r="U58" s="52" t="s">
        <v>1323</v>
      </c>
      <c r="V58" s="52" t="s">
        <v>1324</v>
      </c>
      <c r="W58" s="52" t="s">
        <v>1325</v>
      </c>
      <c r="X58" s="52" t="s">
        <v>1326</v>
      </c>
      <c r="Y58" s="52" t="s">
        <v>62</v>
      </c>
      <c r="Z58" s="52" t="s">
        <v>295</v>
      </c>
      <c r="AA58" s="52" t="s">
        <v>307</v>
      </c>
      <c r="AB58" s="52" t="s">
        <v>51</v>
      </c>
      <c r="AC58" s="52" t="s">
        <v>133</v>
      </c>
      <c r="AD58" s="52" t="s">
        <v>280</v>
      </c>
      <c r="AE58" s="51" t="s">
        <v>203</v>
      </c>
      <c r="AF58" s="51" t="s">
        <v>1327</v>
      </c>
      <c r="AG58" s="51" t="s">
        <v>79</v>
      </c>
      <c r="AH58" s="11">
        <v>45411</v>
      </c>
      <c r="AI58" s="57" t="s">
        <v>1474</v>
      </c>
      <c r="AJ58" s="51" t="s">
        <v>43</v>
      </c>
    </row>
    <row r="59" spans="1:36" x14ac:dyDescent="0.3">
      <c r="A59" s="40">
        <v>57</v>
      </c>
      <c r="B59" s="52" t="s">
        <v>1328</v>
      </c>
      <c r="C59" s="39">
        <v>45404</v>
      </c>
      <c r="D59" s="51" t="s">
        <v>232</v>
      </c>
      <c r="E59" s="51" t="s">
        <v>344</v>
      </c>
      <c r="F59" s="54">
        <v>25741</v>
      </c>
      <c r="G59" s="11">
        <v>45398</v>
      </c>
      <c r="H59" s="51">
        <v>10</v>
      </c>
      <c r="I59" s="51">
        <v>66.39</v>
      </c>
      <c r="J59" s="32">
        <f t="shared" si="2"/>
        <v>663.9</v>
      </c>
      <c r="K59" s="51">
        <v>11534</v>
      </c>
      <c r="L59" s="51" t="s">
        <v>1329</v>
      </c>
      <c r="M59" s="51">
        <v>10395</v>
      </c>
      <c r="N59" s="51" t="s">
        <v>1330</v>
      </c>
      <c r="O59" s="51">
        <v>11533</v>
      </c>
      <c r="P59" s="51" t="s">
        <v>1331</v>
      </c>
      <c r="Q59" s="51"/>
      <c r="R59" s="51"/>
      <c r="S59" s="51"/>
      <c r="T59" s="51"/>
      <c r="U59" s="52" t="s">
        <v>1332</v>
      </c>
      <c r="V59" s="52" t="s">
        <v>1333</v>
      </c>
      <c r="W59" s="52" t="s">
        <v>1334</v>
      </c>
      <c r="X59" s="52" t="s">
        <v>1335</v>
      </c>
      <c r="Y59" s="52" t="s">
        <v>62</v>
      </c>
      <c r="Z59" s="52" t="s">
        <v>40</v>
      </c>
      <c r="AA59" s="52" t="s">
        <v>91</v>
      </c>
      <c r="AB59" s="52" t="s">
        <v>51</v>
      </c>
      <c r="AC59" s="52" t="s">
        <v>145</v>
      </c>
      <c r="AD59" s="52" t="s">
        <v>308</v>
      </c>
      <c r="AE59" s="51" t="s">
        <v>203</v>
      </c>
      <c r="AF59" s="51" t="s">
        <v>1336</v>
      </c>
      <c r="AG59" s="51" t="s">
        <v>42</v>
      </c>
      <c r="AH59" s="11">
        <v>45411</v>
      </c>
      <c r="AI59" s="57" t="s">
        <v>1473</v>
      </c>
      <c r="AJ59" s="51" t="s">
        <v>43</v>
      </c>
    </row>
    <row r="60" spans="1:36" x14ac:dyDescent="0.3">
      <c r="A60" s="40">
        <v>58</v>
      </c>
      <c r="B60" s="52" t="s">
        <v>1337</v>
      </c>
      <c r="C60" s="39">
        <v>45404</v>
      </c>
      <c r="D60" s="51" t="s">
        <v>232</v>
      </c>
      <c r="E60" s="51" t="s">
        <v>1338</v>
      </c>
      <c r="F60" s="54">
        <v>25744</v>
      </c>
      <c r="G60" s="11">
        <v>45398</v>
      </c>
      <c r="H60" s="51">
        <v>30</v>
      </c>
      <c r="I60" s="51">
        <v>66.39</v>
      </c>
      <c r="J60" s="32">
        <f t="shared" si="2"/>
        <v>1991.7</v>
      </c>
      <c r="K60" s="51">
        <v>10397</v>
      </c>
      <c r="L60" s="51" t="s">
        <v>1339</v>
      </c>
      <c r="M60" s="51">
        <v>10397</v>
      </c>
      <c r="N60" s="51" t="s">
        <v>1339</v>
      </c>
      <c r="O60" s="51">
        <v>10398</v>
      </c>
      <c r="P60" s="51" t="s">
        <v>1340</v>
      </c>
      <c r="Q60" s="51"/>
      <c r="R60" s="51"/>
      <c r="S60" s="51"/>
      <c r="T60" s="51"/>
      <c r="U60" s="52" t="s">
        <v>1323</v>
      </c>
      <c r="V60" s="52" t="s">
        <v>1324</v>
      </c>
      <c r="W60" s="52" t="s">
        <v>1325</v>
      </c>
      <c r="X60" s="52" t="s">
        <v>1326</v>
      </c>
      <c r="Y60" s="52" t="s">
        <v>62</v>
      </c>
      <c r="Z60" s="52" t="s">
        <v>295</v>
      </c>
      <c r="AA60" s="52" t="s">
        <v>307</v>
      </c>
      <c r="AB60" s="52" t="s">
        <v>51</v>
      </c>
      <c r="AC60" s="52" t="s">
        <v>133</v>
      </c>
      <c r="AD60" s="52" t="s">
        <v>280</v>
      </c>
      <c r="AE60" s="51" t="s">
        <v>203</v>
      </c>
      <c r="AF60" s="51" t="s">
        <v>1341</v>
      </c>
      <c r="AG60" s="51" t="s">
        <v>42</v>
      </c>
      <c r="AH60" s="11">
        <v>45411</v>
      </c>
      <c r="AI60" s="57" t="s">
        <v>1472</v>
      </c>
      <c r="AJ60" s="51" t="s">
        <v>43</v>
      </c>
    </row>
    <row r="61" spans="1:36" x14ac:dyDescent="0.3">
      <c r="A61" s="40">
        <v>59</v>
      </c>
      <c r="B61" s="52" t="s">
        <v>1342</v>
      </c>
      <c r="C61" s="39">
        <v>45404</v>
      </c>
      <c r="D61" s="51" t="s">
        <v>257</v>
      </c>
      <c r="E61" s="51" t="s">
        <v>193</v>
      </c>
      <c r="F61" s="54">
        <v>25742</v>
      </c>
      <c r="G61" s="11">
        <v>45398</v>
      </c>
      <c r="H61" s="51">
        <v>20</v>
      </c>
      <c r="I61" s="51">
        <v>66.39</v>
      </c>
      <c r="J61" s="32">
        <f t="shared" si="2"/>
        <v>1327.8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2" t="s">
        <v>1343</v>
      </c>
      <c r="V61" s="52" t="s">
        <v>1344</v>
      </c>
      <c r="W61" s="52" t="s">
        <v>1345</v>
      </c>
      <c r="X61" s="52" t="s">
        <v>48</v>
      </c>
      <c r="Y61" s="53" t="s">
        <v>62</v>
      </c>
      <c r="Z61" s="53" t="s">
        <v>61</v>
      </c>
      <c r="AA61" s="53" t="s">
        <v>201</v>
      </c>
      <c r="AB61" s="53" t="s">
        <v>51</v>
      </c>
      <c r="AC61" s="53" t="s">
        <v>52</v>
      </c>
      <c r="AD61" s="53" t="s">
        <v>204</v>
      </c>
      <c r="AE61" s="54" t="s">
        <v>1346</v>
      </c>
      <c r="AF61" s="54" t="s">
        <v>1347</v>
      </c>
      <c r="AG61" s="54" t="s">
        <v>42</v>
      </c>
      <c r="AH61" s="11">
        <v>45411</v>
      </c>
      <c r="AI61" s="57" t="s">
        <v>1471</v>
      </c>
      <c r="AJ61" s="54" t="s">
        <v>43</v>
      </c>
    </row>
    <row r="62" spans="1:36" x14ac:dyDescent="0.3">
      <c r="A62" s="40">
        <v>60</v>
      </c>
      <c r="B62" s="52" t="s">
        <v>1348</v>
      </c>
      <c r="C62" s="39">
        <v>45405</v>
      </c>
      <c r="D62" s="51" t="s">
        <v>232</v>
      </c>
      <c r="E62" s="51" t="s">
        <v>1349</v>
      </c>
      <c r="F62" s="54">
        <v>25820</v>
      </c>
      <c r="G62" s="11">
        <v>45404</v>
      </c>
      <c r="H62" s="51">
        <v>8</v>
      </c>
      <c r="I62" s="51">
        <v>66.39</v>
      </c>
      <c r="J62" s="32">
        <f t="shared" si="2"/>
        <v>531.12</v>
      </c>
      <c r="K62" s="51"/>
      <c r="L62" s="51"/>
      <c r="M62" s="51"/>
      <c r="N62" s="51"/>
      <c r="O62" s="51">
        <v>10143</v>
      </c>
      <c r="P62" s="51" t="s">
        <v>285</v>
      </c>
      <c r="Q62" s="51"/>
      <c r="R62" s="51"/>
      <c r="S62" s="51"/>
      <c r="T62" s="51"/>
      <c r="U62" s="52" t="s">
        <v>1350</v>
      </c>
      <c r="V62" s="52" t="s">
        <v>1351</v>
      </c>
      <c r="W62" s="52" t="s">
        <v>1352</v>
      </c>
      <c r="X62" s="52" t="s">
        <v>345</v>
      </c>
      <c r="Y62" s="53" t="s">
        <v>49</v>
      </c>
      <c r="Z62" s="53" t="s">
        <v>70</v>
      </c>
      <c r="AA62" s="53" t="s">
        <v>1353</v>
      </c>
      <c r="AB62" s="53" t="s">
        <v>51</v>
      </c>
      <c r="AC62" s="53" t="s">
        <v>90</v>
      </c>
      <c r="AD62" s="53" t="s">
        <v>1354</v>
      </c>
      <c r="AE62" s="54" t="s">
        <v>503</v>
      </c>
      <c r="AF62" s="54" t="s">
        <v>1355</v>
      </c>
      <c r="AG62" s="54" t="s">
        <v>42</v>
      </c>
      <c r="AH62" s="11">
        <v>45411</v>
      </c>
      <c r="AI62" s="57" t="s">
        <v>1470</v>
      </c>
      <c r="AJ62" s="54" t="s">
        <v>43</v>
      </c>
    </row>
    <row r="63" spans="1:36" x14ac:dyDescent="0.3">
      <c r="A63" s="40">
        <v>61</v>
      </c>
      <c r="B63" s="52" t="s">
        <v>1356</v>
      </c>
      <c r="C63" s="39">
        <v>45404</v>
      </c>
      <c r="D63" s="51" t="s">
        <v>232</v>
      </c>
      <c r="E63" s="51" t="s">
        <v>241</v>
      </c>
      <c r="F63" s="54">
        <v>26200</v>
      </c>
      <c r="G63" s="11">
        <v>45396</v>
      </c>
      <c r="H63" s="51" t="s">
        <v>193</v>
      </c>
      <c r="I63" s="51" t="s">
        <v>193</v>
      </c>
      <c r="J63" s="32">
        <v>3000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2" t="s">
        <v>44</v>
      </c>
      <c r="V63" s="52" t="s">
        <v>45</v>
      </c>
      <c r="W63" s="52" t="s">
        <v>1357</v>
      </c>
      <c r="X63" s="52" t="s">
        <v>385</v>
      </c>
      <c r="Y63" s="141" t="s">
        <v>1358</v>
      </c>
      <c r="Z63" s="141"/>
      <c r="AA63" s="141"/>
      <c r="AB63" s="141" t="s">
        <v>1359</v>
      </c>
      <c r="AC63" s="141"/>
      <c r="AD63" s="141"/>
      <c r="AE63" s="54" t="s">
        <v>286</v>
      </c>
      <c r="AF63" s="54" t="s">
        <v>1360</v>
      </c>
      <c r="AG63" s="54" t="s">
        <v>42</v>
      </c>
      <c r="AH63" s="11">
        <v>45411</v>
      </c>
      <c r="AI63" s="57" t="s">
        <v>1469</v>
      </c>
      <c r="AJ63" s="54" t="s">
        <v>43</v>
      </c>
    </row>
    <row r="64" spans="1:36" x14ac:dyDescent="0.3">
      <c r="A64" s="40">
        <v>62</v>
      </c>
      <c r="B64" s="52" t="s">
        <v>1361</v>
      </c>
      <c r="C64" s="39">
        <v>45404</v>
      </c>
      <c r="D64" s="51" t="s">
        <v>232</v>
      </c>
      <c r="E64" s="51" t="s">
        <v>241</v>
      </c>
      <c r="F64" s="54">
        <v>26199</v>
      </c>
      <c r="G64" s="11">
        <v>45396</v>
      </c>
      <c r="H64" s="51" t="s">
        <v>193</v>
      </c>
      <c r="I64" s="51" t="s">
        <v>193</v>
      </c>
      <c r="J64" s="32">
        <v>3000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2" t="s">
        <v>44</v>
      </c>
      <c r="V64" s="52" t="s">
        <v>45</v>
      </c>
      <c r="W64" s="52" t="s">
        <v>1362</v>
      </c>
      <c r="X64" s="52" t="s">
        <v>339</v>
      </c>
      <c r="Y64" s="141" t="s">
        <v>1363</v>
      </c>
      <c r="Z64" s="141"/>
      <c r="AA64" s="141"/>
      <c r="AB64" s="141" t="s">
        <v>1364</v>
      </c>
      <c r="AC64" s="141"/>
      <c r="AD64" s="141"/>
      <c r="AE64" s="54" t="s">
        <v>286</v>
      </c>
      <c r="AF64" s="54" t="s">
        <v>1365</v>
      </c>
      <c r="AG64" s="54" t="s">
        <v>42</v>
      </c>
      <c r="AH64" s="11">
        <v>45411</v>
      </c>
      <c r="AI64" s="57" t="s">
        <v>1468</v>
      </c>
      <c r="AJ64" s="54" t="s">
        <v>43</v>
      </c>
    </row>
    <row r="65" spans="1:36" x14ac:dyDescent="0.3">
      <c r="A65" s="40">
        <v>63</v>
      </c>
      <c r="B65" s="52" t="s">
        <v>1366</v>
      </c>
      <c r="C65" s="39">
        <v>45404</v>
      </c>
      <c r="D65" s="51" t="s">
        <v>232</v>
      </c>
      <c r="E65" s="51" t="s">
        <v>241</v>
      </c>
      <c r="F65" s="54">
        <v>26198</v>
      </c>
      <c r="G65" s="11">
        <v>45396</v>
      </c>
      <c r="H65" s="51" t="s">
        <v>193</v>
      </c>
      <c r="I65" s="51" t="s">
        <v>193</v>
      </c>
      <c r="J65" s="32">
        <v>3000</v>
      </c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2" t="s">
        <v>44</v>
      </c>
      <c r="V65" s="52" t="s">
        <v>45</v>
      </c>
      <c r="W65" s="52" t="s">
        <v>1367</v>
      </c>
      <c r="X65" s="52" t="s">
        <v>216</v>
      </c>
      <c r="Y65" s="141" t="s">
        <v>1368</v>
      </c>
      <c r="Z65" s="141"/>
      <c r="AA65" s="141"/>
      <c r="AB65" s="141" t="s">
        <v>1369</v>
      </c>
      <c r="AC65" s="141"/>
      <c r="AD65" s="141"/>
      <c r="AE65" s="54" t="s">
        <v>286</v>
      </c>
      <c r="AF65" s="54" t="s">
        <v>1370</v>
      </c>
      <c r="AG65" s="54" t="s">
        <v>42</v>
      </c>
      <c r="AH65" s="11">
        <v>45411</v>
      </c>
      <c r="AI65" s="57" t="s">
        <v>1467</v>
      </c>
      <c r="AJ65" s="54" t="s">
        <v>43</v>
      </c>
    </row>
    <row r="66" spans="1:36" x14ac:dyDescent="0.3">
      <c r="A66" s="40">
        <v>64</v>
      </c>
      <c r="B66" s="52" t="s">
        <v>1371</v>
      </c>
      <c r="C66" s="39">
        <v>45404</v>
      </c>
      <c r="D66" s="51" t="s">
        <v>232</v>
      </c>
      <c r="E66" s="51" t="s">
        <v>241</v>
      </c>
      <c r="F66" s="54">
        <v>26197</v>
      </c>
      <c r="G66" s="11">
        <v>45396</v>
      </c>
      <c r="H66" s="51" t="s">
        <v>193</v>
      </c>
      <c r="I66" s="51" t="s">
        <v>193</v>
      </c>
      <c r="J66" s="32">
        <v>3000</v>
      </c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2" t="s">
        <v>44</v>
      </c>
      <c r="V66" s="52" t="s">
        <v>45</v>
      </c>
      <c r="W66" s="52" t="s">
        <v>1372</v>
      </c>
      <c r="X66" s="52" t="s">
        <v>216</v>
      </c>
      <c r="Y66" s="140" t="s">
        <v>1373</v>
      </c>
      <c r="Z66" s="140"/>
      <c r="AA66" s="140"/>
      <c r="AB66" s="140" t="s">
        <v>1374</v>
      </c>
      <c r="AC66" s="140"/>
      <c r="AD66" s="140"/>
      <c r="AE66" s="54" t="s">
        <v>286</v>
      </c>
      <c r="AF66" s="54" t="s">
        <v>1375</v>
      </c>
      <c r="AG66" s="54" t="s">
        <v>42</v>
      </c>
      <c r="AH66" s="11">
        <v>45411</v>
      </c>
      <c r="AI66" s="57" t="s">
        <v>1466</v>
      </c>
      <c r="AJ66" s="54" t="s">
        <v>43</v>
      </c>
    </row>
    <row r="67" spans="1:36" x14ac:dyDescent="0.3">
      <c r="A67" s="40">
        <v>65</v>
      </c>
      <c r="B67" s="52" t="s">
        <v>1376</v>
      </c>
      <c r="C67" s="39">
        <v>45404</v>
      </c>
      <c r="D67" s="51" t="s">
        <v>232</v>
      </c>
      <c r="E67" s="51" t="s">
        <v>241</v>
      </c>
      <c r="F67" s="54">
        <v>26196</v>
      </c>
      <c r="G67" s="11">
        <v>45396</v>
      </c>
      <c r="H67" s="51" t="s">
        <v>193</v>
      </c>
      <c r="I67" s="51" t="s">
        <v>193</v>
      </c>
      <c r="J67" s="32">
        <v>3000</v>
      </c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2" t="s">
        <v>44</v>
      </c>
      <c r="V67" s="52" t="s">
        <v>45</v>
      </c>
      <c r="W67" s="52" t="s">
        <v>1377</v>
      </c>
      <c r="X67" s="52" t="s">
        <v>157</v>
      </c>
      <c r="Y67" s="140" t="s">
        <v>1378</v>
      </c>
      <c r="Z67" s="140"/>
      <c r="AA67" s="140"/>
      <c r="AB67" s="140" t="s">
        <v>1379</v>
      </c>
      <c r="AC67" s="140"/>
      <c r="AD67" s="140"/>
      <c r="AE67" s="54" t="s">
        <v>286</v>
      </c>
      <c r="AF67" s="54" t="s">
        <v>1380</v>
      </c>
      <c r="AG67" s="54" t="s">
        <v>42</v>
      </c>
      <c r="AH67" s="11">
        <v>45411</v>
      </c>
      <c r="AI67" s="57" t="s">
        <v>1465</v>
      </c>
      <c r="AJ67" s="54" t="s">
        <v>43</v>
      </c>
    </row>
    <row r="68" spans="1:36" x14ac:dyDescent="0.3">
      <c r="A68" s="40">
        <v>66</v>
      </c>
      <c r="B68" s="52" t="s">
        <v>1381</v>
      </c>
      <c r="C68" s="39">
        <v>45404</v>
      </c>
      <c r="D68" s="51" t="s">
        <v>232</v>
      </c>
      <c r="E68" s="51" t="s">
        <v>241</v>
      </c>
      <c r="F68" s="54">
        <v>26195</v>
      </c>
      <c r="G68" s="11">
        <v>45396</v>
      </c>
      <c r="H68" s="51" t="s">
        <v>193</v>
      </c>
      <c r="I68" s="51" t="s">
        <v>193</v>
      </c>
      <c r="J68" s="32">
        <v>3000</v>
      </c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2" t="s">
        <v>44</v>
      </c>
      <c r="V68" s="52" t="s">
        <v>45</v>
      </c>
      <c r="W68" s="52" t="s">
        <v>1382</v>
      </c>
      <c r="X68" s="52" t="s">
        <v>157</v>
      </c>
      <c r="Y68" s="140" t="s">
        <v>1383</v>
      </c>
      <c r="Z68" s="140"/>
      <c r="AA68" s="140"/>
      <c r="AB68" s="140" t="s">
        <v>1384</v>
      </c>
      <c r="AC68" s="140"/>
      <c r="AD68" s="140"/>
      <c r="AE68" s="54" t="s">
        <v>286</v>
      </c>
      <c r="AF68" s="54" t="s">
        <v>1385</v>
      </c>
      <c r="AG68" s="54" t="s">
        <v>42</v>
      </c>
      <c r="AH68" s="11">
        <v>45411</v>
      </c>
      <c r="AI68" s="57" t="s">
        <v>1464</v>
      </c>
      <c r="AJ68" s="54" t="s">
        <v>43</v>
      </c>
    </row>
    <row r="69" spans="1:36" x14ac:dyDescent="0.3">
      <c r="A69" s="40">
        <v>67</v>
      </c>
      <c r="B69" s="52" t="s">
        <v>1386</v>
      </c>
      <c r="C69" s="39">
        <v>45406</v>
      </c>
      <c r="D69" s="51" t="s">
        <v>232</v>
      </c>
      <c r="E69" s="51" t="s">
        <v>1387</v>
      </c>
      <c r="F69" s="54">
        <v>25819</v>
      </c>
      <c r="G69" s="11">
        <v>45404</v>
      </c>
      <c r="H69" s="51">
        <v>8</v>
      </c>
      <c r="I69" s="51">
        <v>66.39</v>
      </c>
      <c r="J69" s="32">
        <f>(H69*I69)</f>
        <v>531.12</v>
      </c>
      <c r="K69" s="51"/>
      <c r="L69" s="51"/>
      <c r="M69" s="51"/>
      <c r="N69" s="51"/>
      <c r="O69" s="51"/>
      <c r="P69" s="51"/>
      <c r="Q69" s="51">
        <v>10142</v>
      </c>
      <c r="R69" s="51" t="s">
        <v>1388</v>
      </c>
      <c r="S69" s="51"/>
      <c r="T69" s="51"/>
      <c r="U69" s="52" t="s">
        <v>1389</v>
      </c>
      <c r="V69" s="52" t="s">
        <v>1390</v>
      </c>
      <c r="W69" s="52" t="s">
        <v>1391</v>
      </c>
      <c r="X69" s="52" t="s">
        <v>345</v>
      </c>
      <c r="Y69" s="52" t="s">
        <v>49</v>
      </c>
      <c r="Z69" s="52" t="s">
        <v>70</v>
      </c>
      <c r="AA69" s="52" t="s">
        <v>1392</v>
      </c>
      <c r="AB69" s="52" t="s">
        <v>51</v>
      </c>
      <c r="AC69" s="52" t="s">
        <v>90</v>
      </c>
      <c r="AD69" s="52" t="s">
        <v>1393</v>
      </c>
      <c r="AE69" s="54" t="s">
        <v>286</v>
      </c>
      <c r="AF69" s="54" t="s">
        <v>1394</v>
      </c>
      <c r="AG69" s="54" t="s">
        <v>42</v>
      </c>
      <c r="AH69" s="11">
        <v>45411</v>
      </c>
      <c r="AI69" s="57" t="s">
        <v>1463</v>
      </c>
      <c r="AJ69" s="54" t="s">
        <v>43</v>
      </c>
    </row>
    <row r="70" spans="1:36" x14ac:dyDescent="0.3">
      <c r="A70" s="40">
        <v>68</v>
      </c>
      <c r="B70" s="52" t="s">
        <v>1395</v>
      </c>
      <c r="C70" s="39">
        <v>45406</v>
      </c>
      <c r="D70" s="51" t="s">
        <v>68</v>
      </c>
      <c r="E70" s="51" t="s">
        <v>193</v>
      </c>
      <c r="F70" s="142">
        <v>26006</v>
      </c>
      <c r="G70" s="11">
        <v>45405</v>
      </c>
      <c r="H70" s="51">
        <v>24</v>
      </c>
      <c r="I70" s="51">
        <v>66.39</v>
      </c>
      <c r="J70" s="32">
        <f t="shared" ref="J70:J77" si="3">(H70*I70)</f>
        <v>1593.3600000000001</v>
      </c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2" t="s">
        <v>1396</v>
      </c>
      <c r="V70" s="52" t="s">
        <v>1397</v>
      </c>
      <c r="W70" s="52" t="s">
        <v>297</v>
      </c>
      <c r="X70" s="52" t="s">
        <v>25</v>
      </c>
      <c r="Y70" s="52" t="s">
        <v>49</v>
      </c>
      <c r="Z70" s="52" t="s">
        <v>52</v>
      </c>
      <c r="AA70" s="52" t="s">
        <v>204</v>
      </c>
      <c r="AB70" s="52" t="s">
        <v>51</v>
      </c>
      <c r="AC70" s="52" t="s">
        <v>138</v>
      </c>
      <c r="AD70" s="52" t="s">
        <v>180</v>
      </c>
      <c r="AE70" s="54" t="s">
        <v>373</v>
      </c>
      <c r="AF70" s="54" t="s">
        <v>1398</v>
      </c>
      <c r="AG70" s="54" t="s">
        <v>42</v>
      </c>
      <c r="AH70" s="11">
        <v>45411</v>
      </c>
      <c r="AI70" s="57" t="s">
        <v>1462</v>
      </c>
      <c r="AJ70" s="54" t="s">
        <v>43</v>
      </c>
    </row>
    <row r="71" spans="1:36" x14ac:dyDescent="0.3">
      <c r="A71" s="40">
        <v>69</v>
      </c>
      <c r="B71" s="52" t="s">
        <v>1399</v>
      </c>
      <c r="C71" s="39">
        <v>45406</v>
      </c>
      <c r="D71" s="51" t="s">
        <v>232</v>
      </c>
      <c r="E71" s="51" t="s">
        <v>250</v>
      </c>
      <c r="F71" s="54">
        <v>26008</v>
      </c>
      <c r="G71" s="11">
        <v>45405</v>
      </c>
      <c r="H71" s="51">
        <v>8</v>
      </c>
      <c r="I71" s="51">
        <v>66.39</v>
      </c>
      <c r="J71" s="32">
        <f t="shared" si="3"/>
        <v>531.12</v>
      </c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2" t="s">
        <v>1400</v>
      </c>
      <c r="V71" s="52" t="s">
        <v>1401</v>
      </c>
      <c r="W71" s="52" t="s">
        <v>1402</v>
      </c>
      <c r="X71" s="52" t="s">
        <v>46</v>
      </c>
      <c r="Y71" s="52" t="s">
        <v>56</v>
      </c>
      <c r="Z71" s="52" t="s">
        <v>144</v>
      </c>
      <c r="AA71" s="52" t="s">
        <v>1403</v>
      </c>
      <c r="AB71" s="52" t="s">
        <v>39</v>
      </c>
      <c r="AC71" s="52" t="s">
        <v>295</v>
      </c>
      <c r="AD71" s="52" t="s">
        <v>1404</v>
      </c>
      <c r="AE71" s="54" t="s">
        <v>373</v>
      </c>
      <c r="AF71" s="54" t="s">
        <v>1405</v>
      </c>
      <c r="AG71" s="54" t="s">
        <v>42</v>
      </c>
      <c r="AH71" s="11">
        <v>45411</v>
      </c>
      <c r="AI71" s="57" t="s">
        <v>1461</v>
      </c>
      <c r="AJ71" s="54" t="s">
        <v>43</v>
      </c>
    </row>
    <row r="72" spans="1:36" x14ac:dyDescent="0.3">
      <c r="A72" s="40">
        <v>70</v>
      </c>
      <c r="B72" s="52" t="s">
        <v>1406</v>
      </c>
      <c r="C72" s="39">
        <v>45407</v>
      </c>
      <c r="D72" s="51" t="s">
        <v>232</v>
      </c>
      <c r="E72" s="51" t="s">
        <v>344</v>
      </c>
      <c r="F72" s="54">
        <v>26152</v>
      </c>
      <c r="G72" s="11">
        <v>45406</v>
      </c>
      <c r="H72" s="51">
        <v>40</v>
      </c>
      <c r="I72" s="51">
        <v>66.39</v>
      </c>
      <c r="J72" s="32">
        <f t="shared" si="3"/>
        <v>2655.6</v>
      </c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2" t="s">
        <v>1407</v>
      </c>
      <c r="V72" s="52" t="s">
        <v>1408</v>
      </c>
      <c r="W72" s="52" t="s">
        <v>1409</v>
      </c>
      <c r="X72" s="52" t="s">
        <v>1410</v>
      </c>
      <c r="Y72" s="52" t="s">
        <v>49</v>
      </c>
      <c r="Z72" s="52" t="s">
        <v>117</v>
      </c>
      <c r="AA72" s="52" t="s">
        <v>85</v>
      </c>
      <c r="AB72" s="52" t="s">
        <v>51</v>
      </c>
      <c r="AC72" s="52" t="s">
        <v>381</v>
      </c>
      <c r="AD72" s="52" t="s">
        <v>171</v>
      </c>
      <c r="AE72" s="54" t="s">
        <v>248</v>
      </c>
      <c r="AF72" s="54" t="s">
        <v>1411</v>
      </c>
      <c r="AG72" s="54" t="s">
        <v>42</v>
      </c>
      <c r="AH72" s="11">
        <v>45411</v>
      </c>
      <c r="AI72" s="57" t="s">
        <v>1460</v>
      </c>
      <c r="AJ72" s="54" t="s">
        <v>43</v>
      </c>
    </row>
    <row r="73" spans="1:36" x14ac:dyDescent="0.3">
      <c r="A73" s="40">
        <v>71</v>
      </c>
      <c r="B73" s="52" t="s">
        <v>1412</v>
      </c>
      <c r="C73" s="39">
        <v>45408</v>
      </c>
      <c r="D73" s="51" t="s">
        <v>232</v>
      </c>
      <c r="E73" s="51" t="s">
        <v>365</v>
      </c>
      <c r="F73" s="54">
        <v>26108</v>
      </c>
      <c r="G73" s="11">
        <v>45407</v>
      </c>
      <c r="H73" s="51">
        <v>50</v>
      </c>
      <c r="I73" s="51">
        <v>66.39</v>
      </c>
      <c r="J73" s="32">
        <f t="shared" si="3"/>
        <v>3319.5</v>
      </c>
      <c r="K73" s="51"/>
      <c r="L73" s="51"/>
      <c r="M73" s="51"/>
      <c r="N73" s="51"/>
      <c r="O73" s="51"/>
      <c r="P73" s="51"/>
      <c r="Q73" s="51">
        <v>11567</v>
      </c>
      <c r="R73" s="51" t="s">
        <v>1413</v>
      </c>
      <c r="S73" s="51"/>
      <c r="T73" s="51"/>
      <c r="U73" s="52" t="s">
        <v>1414</v>
      </c>
      <c r="V73" s="52" t="s">
        <v>1415</v>
      </c>
      <c r="W73" s="52" t="s">
        <v>1416</v>
      </c>
      <c r="X73" s="52" t="s">
        <v>258</v>
      </c>
      <c r="Y73" s="52" t="s">
        <v>49</v>
      </c>
      <c r="Z73" s="52" t="s">
        <v>77</v>
      </c>
      <c r="AA73" s="52" t="s">
        <v>1417</v>
      </c>
      <c r="AB73" s="52" t="s">
        <v>51</v>
      </c>
      <c r="AC73" s="52" t="s">
        <v>381</v>
      </c>
      <c r="AD73" s="52" t="s">
        <v>1418</v>
      </c>
      <c r="AE73" s="54" t="s">
        <v>376</v>
      </c>
      <c r="AF73" s="54" t="s">
        <v>1419</v>
      </c>
      <c r="AG73" s="54" t="s">
        <v>42</v>
      </c>
      <c r="AH73" s="11">
        <v>45411</v>
      </c>
      <c r="AI73" s="57" t="s">
        <v>1459</v>
      </c>
      <c r="AJ73" s="54" t="s">
        <v>43</v>
      </c>
    </row>
    <row r="74" spans="1:36" x14ac:dyDescent="0.3">
      <c r="A74" s="40">
        <v>72</v>
      </c>
      <c r="B74" s="56" t="s">
        <v>1445</v>
      </c>
      <c r="C74" s="39">
        <v>45411</v>
      </c>
      <c r="D74" s="55" t="s">
        <v>232</v>
      </c>
      <c r="E74" s="55" t="s">
        <v>251</v>
      </c>
      <c r="F74" s="54">
        <v>25821</v>
      </c>
      <c r="G74" s="11">
        <v>45408</v>
      </c>
      <c r="H74" s="55">
        <v>8</v>
      </c>
      <c r="I74" s="55">
        <v>66.39</v>
      </c>
      <c r="J74" s="32">
        <f t="shared" si="3"/>
        <v>531.12</v>
      </c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6" t="s">
        <v>1446</v>
      </c>
      <c r="V74" s="56" t="s">
        <v>1447</v>
      </c>
      <c r="W74" s="56" t="s">
        <v>1448</v>
      </c>
      <c r="X74" s="56" t="s">
        <v>35</v>
      </c>
      <c r="Y74" s="56" t="s">
        <v>56</v>
      </c>
      <c r="Z74" s="56" t="s">
        <v>144</v>
      </c>
      <c r="AA74" s="56" t="s">
        <v>1449</v>
      </c>
      <c r="AB74" s="56" t="s">
        <v>39</v>
      </c>
      <c r="AC74" s="56" t="s">
        <v>61</v>
      </c>
      <c r="AD74" s="56" t="s">
        <v>1450</v>
      </c>
      <c r="AE74" s="54" t="s">
        <v>503</v>
      </c>
      <c r="AF74" s="54" t="s">
        <v>1451</v>
      </c>
      <c r="AG74" s="54" t="s">
        <v>42</v>
      </c>
      <c r="AH74" s="11">
        <v>45415</v>
      </c>
      <c r="AI74" s="66" t="s">
        <v>1833</v>
      </c>
      <c r="AJ74" s="54" t="s">
        <v>43</v>
      </c>
    </row>
    <row r="75" spans="1:36" x14ac:dyDescent="0.3">
      <c r="A75" s="40">
        <v>73</v>
      </c>
      <c r="B75" s="56" t="s">
        <v>1452</v>
      </c>
      <c r="C75" s="39">
        <v>45411</v>
      </c>
      <c r="D75" s="55" t="s">
        <v>232</v>
      </c>
      <c r="E75" s="55" t="s">
        <v>251</v>
      </c>
      <c r="F75" s="54">
        <v>25822</v>
      </c>
      <c r="G75" s="11">
        <v>45408</v>
      </c>
      <c r="H75" s="55">
        <v>8</v>
      </c>
      <c r="I75" s="55">
        <v>66.39</v>
      </c>
      <c r="J75" s="32">
        <f t="shared" si="3"/>
        <v>531.12</v>
      </c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6" t="s">
        <v>1453</v>
      </c>
      <c r="V75" s="56" t="s">
        <v>1454</v>
      </c>
      <c r="W75" s="56" t="s">
        <v>1455</v>
      </c>
      <c r="X75" s="56" t="s">
        <v>35</v>
      </c>
      <c r="Y75" s="56" t="s">
        <v>56</v>
      </c>
      <c r="Z75" s="56" t="s">
        <v>127</v>
      </c>
      <c r="AA75" s="56" t="s">
        <v>1456</v>
      </c>
      <c r="AB75" s="56" t="s">
        <v>39</v>
      </c>
      <c r="AC75" s="56" t="s">
        <v>53</v>
      </c>
      <c r="AD75" s="56" t="s">
        <v>1457</v>
      </c>
      <c r="AE75" s="54" t="s">
        <v>503</v>
      </c>
      <c r="AF75" s="54" t="s">
        <v>1458</v>
      </c>
      <c r="AG75" s="54" t="s">
        <v>42</v>
      </c>
      <c r="AH75" s="11">
        <v>45415</v>
      </c>
      <c r="AI75" s="66" t="s">
        <v>1834</v>
      </c>
      <c r="AJ75" s="54" t="s">
        <v>43</v>
      </c>
    </row>
    <row r="76" spans="1:36" x14ac:dyDescent="0.3">
      <c r="A76" s="40">
        <v>74</v>
      </c>
      <c r="B76" s="59" t="s">
        <v>1488</v>
      </c>
      <c r="C76" s="39">
        <v>45412</v>
      </c>
      <c r="D76" s="58" t="s">
        <v>68</v>
      </c>
      <c r="E76" s="58" t="s">
        <v>193</v>
      </c>
      <c r="F76" s="54">
        <v>26110</v>
      </c>
      <c r="G76" s="11">
        <v>45411</v>
      </c>
      <c r="H76" s="58">
        <v>60</v>
      </c>
      <c r="I76" s="58">
        <v>66.39</v>
      </c>
      <c r="J76" s="32">
        <f t="shared" si="3"/>
        <v>3983.4</v>
      </c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9" t="s">
        <v>1489</v>
      </c>
      <c r="V76" s="59" t="s">
        <v>1490</v>
      </c>
      <c r="W76" s="59" t="s">
        <v>1491</v>
      </c>
      <c r="X76" s="59" t="s">
        <v>322</v>
      </c>
      <c r="Y76" s="59" t="s">
        <v>49</v>
      </c>
      <c r="Z76" s="59" t="s">
        <v>143</v>
      </c>
      <c r="AA76" s="59" t="s">
        <v>1492</v>
      </c>
      <c r="AB76" s="59" t="s">
        <v>51</v>
      </c>
      <c r="AC76" s="59" t="s">
        <v>125</v>
      </c>
      <c r="AD76" s="59">
        <v>57.02</v>
      </c>
      <c r="AE76" s="54" t="s">
        <v>376</v>
      </c>
      <c r="AF76" s="54" t="s">
        <v>1493</v>
      </c>
      <c r="AG76" s="54" t="s">
        <v>42</v>
      </c>
      <c r="AH76" s="11">
        <v>45415</v>
      </c>
      <c r="AI76" s="66" t="s">
        <v>1836</v>
      </c>
      <c r="AJ76" s="54" t="s">
        <v>43</v>
      </c>
    </row>
    <row r="77" spans="1:36" x14ac:dyDescent="0.3">
      <c r="A77" s="40">
        <v>75</v>
      </c>
      <c r="B77" s="59" t="s">
        <v>1494</v>
      </c>
      <c r="C77" s="39">
        <v>45412</v>
      </c>
      <c r="D77" s="58" t="s">
        <v>232</v>
      </c>
      <c r="E77" s="58" t="s">
        <v>315</v>
      </c>
      <c r="F77" s="54">
        <v>26111</v>
      </c>
      <c r="G77" s="11">
        <v>45411</v>
      </c>
      <c r="H77" s="58">
        <v>16</v>
      </c>
      <c r="I77" s="58">
        <v>66.39</v>
      </c>
      <c r="J77" s="32">
        <f t="shared" si="3"/>
        <v>1062.24</v>
      </c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9" t="s">
        <v>1495</v>
      </c>
      <c r="V77" s="59" t="s">
        <v>342</v>
      </c>
      <c r="W77" s="59" t="s">
        <v>1496</v>
      </c>
      <c r="X77" s="59" t="s">
        <v>322</v>
      </c>
      <c r="Y77" s="59" t="s">
        <v>49</v>
      </c>
      <c r="Z77" s="59" t="s">
        <v>143</v>
      </c>
      <c r="AA77" s="59" t="s">
        <v>1497</v>
      </c>
      <c r="AB77" s="59" t="s">
        <v>51</v>
      </c>
      <c r="AC77" s="59" t="s">
        <v>381</v>
      </c>
      <c r="AD77" s="59" t="s">
        <v>1498</v>
      </c>
      <c r="AE77" s="54" t="s">
        <v>376</v>
      </c>
      <c r="AF77" s="54" t="s">
        <v>1499</v>
      </c>
      <c r="AG77" s="54" t="s">
        <v>42</v>
      </c>
      <c r="AH77" s="11">
        <v>45415</v>
      </c>
      <c r="AI77" s="66" t="s">
        <v>1835</v>
      </c>
      <c r="AJ77" s="54" t="s">
        <v>43</v>
      </c>
    </row>
    <row r="78" spans="1:36" ht="19.2" x14ac:dyDescent="0.45">
      <c r="A78" s="18"/>
      <c r="B78" s="35"/>
      <c r="H78" s="34"/>
      <c r="I78" s="34"/>
      <c r="J78" s="121">
        <f>SUM(J3:J77)</f>
        <v>310037.24999999994</v>
      </c>
    </row>
    <row r="79" spans="1:36" ht="19.2" x14ac:dyDescent="0.45">
      <c r="A79" s="18"/>
      <c r="B79" s="35"/>
      <c r="H79" s="34"/>
      <c r="I79" s="34"/>
      <c r="J79" s="45"/>
    </row>
    <row r="80" spans="1:36" ht="26.25" customHeight="1" x14ac:dyDescent="0.3">
      <c r="A80" s="131" t="s">
        <v>29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2"/>
    </row>
    <row r="81" spans="1:36" ht="26.25" customHeight="1" x14ac:dyDescent="0.3">
      <c r="A81" s="48">
        <v>1</v>
      </c>
      <c r="B81" s="12" t="s">
        <v>690</v>
      </c>
      <c r="C81" s="26">
        <v>45385</v>
      </c>
      <c r="D81" s="25" t="s">
        <v>232</v>
      </c>
      <c r="E81" s="25" t="s">
        <v>331</v>
      </c>
      <c r="F81" s="64">
        <v>25005</v>
      </c>
      <c r="G81" s="26">
        <v>45378</v>
      </c>
      <c r="H81" s="25" t="s">
        <v>193</v>
      </c>
      <c r="I81" s="25" t="s">
        <v>193</v>
      </c>
      <c r="J81" s="122">
        <v>1000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2" t="s">
        <v>601</v>
      </c>
      <c r="V81" s="12" t="s">
        <v>691</v>
      </c>
      <c r="W81" s="12" t="s">
        <v>692</v>
      </c>
      <c r="X81" s="12" t="s">
        <v>75</v>
      </c>
      <c r="Y81" s="25" t="s">
        <v>36</v>
      </c>
      <c r="Z81" s="25" t="s">
        <v>110</v>
      </c>
      <c r="AA81" s="25" t="s">
        <v>693</v>
      </c>
      <c r="AB81" s="25" t="s">
        <v>51</v>
      </c>
      <c r="AC81" s="25" t="s">
        <v>77</v>
      </c>
      <c r="AD81" s="25" t="s">
        <v>694</v>
      </c>
      <c r="AE81" s="25" t="s">
        <v>695</v>
      </c>
      <c r="AF81" s="25" t="s">
        <v>696</v>
      </c>
      <c r="AG81" s="25" t="s">
        <v>42</v>
      </c>
      <c r="AH81" s="26">
        <v>45393</v>
      </c>
      <c r="AI81" s="12" t="s">
        <v>697</v>
      </c>
      <c r="AJ81" s="10" t="s">
        <v>43</v>
      </c>
    </row>
    <row r="82" spans="1:36" ht="26.25" customHeight="1" x14ac:dyDescent="0.3">
      <c r="A82" s="48">
        <v>2</v>
      </c>
      <c r="B82" s="12" t="s">
        <v>698</v>
      </c>
      <c r="C82" s="26">
        <v>45385</v>
      </c>
      <c r="D82" s="25" t="s">
        <v>232</v>
      </c>
      <c r="E82" s="64" t="s">
        <v>699</v>
      </c>
      <c r="F82" s="64">
        <v>25006</v>
      </c>
      <c r="G82" s="26">
        <v>45378</v>
      </c>
      <c r="H82" s="25" t="s">
        <v>193</v>
      </c>
      <c r="I82" s="25" t="s">
        <v>193</v>
      </c>
      <c r="J82" s="122">
        <v>1000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12" t="s">
        <v>700</v>
      </c>
      <c r="V82" s="12" t="s">
        <v>701</v>
      </c>
      <c r="W82" s="12" t="s">
        <v>702</v>
      </c>
      <c r="X82" s="12" t="s">
        <v>75</v>
      </c>
      <c r="Y82" s="25" t="s">
        <v>36</v>
      </c>
      <c r="Z82" s="25" t="s">
        <v>110</v>
      </c>
      <c r="AA82" s="25" t="s">
        <v>703</v>
      </c>
      <c r="AB82" s="25" t="s">
        <v>51</v>
      </c>
      <c r="AC82" s="25" t="s">
        <v>77</v>
      </c>
      <c r="AD82" s="25" t="s">
        <v>704</v>
      </c>
      <c r="AE82" s="25" t="s">
        <v>695</v>
      </c>
      <c r="AF82" s="25" t="s">
        <v>705</v>
      </c>
      <c r="AG82" s="25" t="s">
        <v>42</v>
      </c>
      <c r="AH82" s="26">
        <v>45393</v>
      </c>
      <c r="AI82" s="12" t="s">
        <v>706</v>
      </c>
      <c r="AJ82" s="10" t="s">
        <v>43</v>
      </c>
    </row>
    <row r="83" spans="1:36" ht="26.25" customHeight="1" x14ac:dyDescent="0.3">
      <c r="A83" s="48">
        <v>3</v>
      </c>
      <c r="B83" s="12" t="s">
        <v>1098</v>
      </c>
      <c r="C83" s="39">
        <v>45391</v>
      </c>
      <c r="D83" s="25" t="s">
        <v>232</v>
      </c>
      <c r="E83" s="25" t="s">
        <v>249</v>
      </c>
      <c r="F83" s="64">
        <v>25007</v>
      </c>
      <c r="G83" s="26">
        <v>45390</v>
      </c>
      <c r="H83" s="25">
        <v>8</v>
      </c>
      <c r="I83" s="25">
        <v>66.39</v>
      </c>
      <c r="J83" s="122">
        <f>(H83*I83)</f>
        <v>531.12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12" t="s">
        <v>1099</v>
      </c>
      <c r="V83" s="12" t="s">
        <v>1100</v>
      </c>
      <c r="W83" s="12" t="s">
        <v>1101</v>
      </c>
      <c r="X83" s="25" t="s">
        <v>333</v>
      </c>
      <c r="Y83" s="25" t="s">
        <v>62</v>
      </c>
      <c r="Z83" s="25" t="s">
        <v>66</v>
      </c>
      <c r="AA83" s="25" t="s">
        <v>1102</v>
      </c>
      <c r="AB83" s="25" t="s">
        <v>51</v>
      </c>
      <c r="AC83" s="25" t="s">
        <v>169</v>
      </c>
      <c r="AD83" s="25" t="s">
        <v>1103</v>
      </c>
      <c r="AE83" s="25" t="s">
        <v>1104</v>
      </c>
      <c r="AF83" s="25" t="s">
        <v>1105</v>
      </c>
      <c r="AG83" s="25" t="s">
        <v>42</v>
      </c>
      <c r="AH83" s="26">
        <v>45406</v>
      </c>
      <c r="AI83" s="12" t="s">
        <v>1106</v>
      </c>
      <c r="AJ83" s="10" t="s">
        <v>43</v>
      </c>
    </row>
    <row r="84" spans="1:36" ht="26.25" customHeight="1" x14ac:dyDescent="0.3">
      <c r="A84" s="48">
        <v>4</v>
      </c>
      <c r="B84" s="12" t="s">
        <v>1179</v>
      </c>
      <c r="C84" s="39">
        <v>45391</v>
      </c>
      <c r="D84" s="25" t="s">
        <v>335</v>
      </c>
      <c r="E84" s="25" t="s">
        <v>193</v>
      </c>
      <c r="F84" s="64">
        <v>25010</v>
      </c>
      <c r="G84" s="26">
        <v>45390</v>
      </c>
      <c r="H84" s="25">
        <v>17</v>
      </c>
      <c r="I84" s="25">
        <v>66.39</v>
      </c>
      <c r="J84" s="122">
        <f t="shared" ref="J84:J100" si="4">(H84*I84)</f>
        <v>1128.6300000000001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12" t="s">
        <v>1180</v>
      </c>
      <c r="V84" s="12" t="s">
        <v>1181</v>
      </c>
      <c r="W84" s="12" t="s">
        <v>1182</v>
      </c>
      <c r="X84" s="12" t="s">
        <v>600</v>
      </c>
      <c r="Y84" s="25" t="s">
        <v>62</v>
      </c>
      <c r="Z84" s="25" t="s">
        <v>69</v>
      </c>
      <c r="AA84" s="25" t="s">
        <v>1183</v>
      </c>
      <c r="AB84" s="25" t="s">
        <v>51</v>
      </c>
      <c r="AC84" s="25" t="s">
        <v>74</v>
      </c>
      <c r="AD84" s="25" t="s">
        <v>1184</v>
      </c>
      <c r="AE84" s="25" t="s">
        <v>296</v>
      </c>
      <c r="AF84" s="25" t="s">
        <v>363</v>
      </c>
      <c r="AG84" s="25" t="s">
        <v>42</v>
      </c>
      <c r="AH84" s="26">
        <v>45406</v>
      </c>
      <c r="AI84" s="12" t="s">
        <v>1185</v>
      </c>
      <c r="AJ84" s="10" t="s">
        <v>43</v>
      </c>
    </row>
    <row r="85" spans="1:36" ht="26.25" customHeight="1" x14ac:dyDescent="0.3">
      <c r="A85" s="48">
        <v>5</v>
      </c>
      <c r="B85" s="12" t="s">
        <v>1186</v>
      </c>
      <c r="C85" s="39">
        <v>45391</v>
      </c>
      <c r="D85" s="25" t="s">
        <v>232</v>
      </c>
      <c r="E85" s="64" t="s">
        <v>1187</v>
      </c>
      <c r="F85" s="64">
        <v>25011</v>
      </c>
      <c r="G85" s="26">
        <v>45390</v>
      </c>
      <c r="H85" s="25">
        <v>8</v>
      </c>
      <c r="I85" s="25">
        <v>66.39</v>
      </c>
      <c r="J85" s="122">
        <f t="shared" si="4"/>
        <v>531.12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12" t="s">
        <v>1180</v>
      </c>
      <c r="V85" s="12" t="s">
        <v>1181</v>
      </c>
      <c r="W85" s="12" t="s">
        <v>1182</v>
      </c>
      <c r="X85" s="12" t="s">
        <v>600</v>
      </c>
      <c r="Y85" s="25" t="s">
        <v>62</v>
      </c>
      <c r="Z85" s="25" t="s">
        <v>69</v>
      </c>
      <c r="AA85" s="25" t="s">
        <v>1183</v>
      </c>
      <c r="AB85" s="25" t="s">
        <v>51</v>
      </c>
      <c r="AC85" s="25" t="s">
        <v>74</v>
      </c>
      <c r="AD85" s="25" t="s">
        <v>1184</v>
      </c>
      <c r="AE85" s="25" t="s">
        <v>296</v>
      </c>
      <c r="AF85" s="25" t="s">
        <v>202</v>
      </c>
      <c r="AG85" s="25" t="s">
        <v>42</v>
      </c>
      <c r="AH85" s="26">
        <v>45406</v>
      </c>
      <c r="AI85" s="12" t="s">
        <v>1188</v>
      </c>
      <c r="AJ85" s="10" t="s">
        <v>43</v>
      </c>
    </row>
    <row r="86" spans="1:36" ht="26.25" customHeight="1" x14ac:dyDescent="0.3">
      <c r="A86" s="48">
        <v>6</v>
      </c>
      <c r="B86" s="12" t="s">
        <v>1189</v>
      </c>
      <c r="C86" s="39">
        <v>45391</v>
      </c>
      <c r="D86" s="25" t="s">
        <v>232</v>
      </c>
      <c r="E86" s="25" t="s">
        <v>254</v>
      </c>
      <c r="F86" s="64">
        <v>25009</v>
      </c>
      <c r="G86" s="26">
        <v>45390</v>
      </c>
      <c r="H86" s="25">
        <v>8</v>
      </c>
      <c r="I86" s="25">
        <v>66.39</v>
      </c>
      <c r="J86" s="122">
        <f t="shared" si="4"/>
        <v>531.12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12" t="s">
        <v>1190</v>
      </c>
      <c r="V86" s="12" t="s">
        <v>1191</v>
      </c>
      <c r="W86" s="12" t="s">
        <v>1192</v>
      </c>
      <c r="X86" s="12" t="s">
        <v>600</v>
      </c>
      <c r="Y86" s="25" t="s">
        <v>62</v>
      </c>
      <c r="Z86" s="25" t="s">
        <v>295</v>
      </c>
      <c r="AA86" s="25" t="s">
        <v>171</v>
      </c>
      <c r="AB86" s="25" t="s">
        <v>51</v>
      </c>
      <c r="AC86" s="25" t="s">
        <v>74</v>
      </c>
      <c r="AD86" s="25" t="s">
        <v>81</v>
      </c>
      <c r="AE86" s="25" t="s">
        <v>296</v>
      </c>
      <c r="AF86" s="25" t="s">
        <v>207</v>
      </c>
      <c r="AG86" s="25" t="s">
        <v>42</v>
      </c>
      <c r="AH86" s="26">
        <v>45406</v>
      </c>
      <c r="AI86" s="12" t="s">
        <v>1193</v>
      </c>
      <c r="AJ86" s="10" t="s">
        <v>43</v>
      </c>
    </row>
    <row r="87" spans="1:36" ht="26.25" customHeight="1" x14ac:dyDescent="0.3">
      <c r="A87" s="48">
        <v>7</v>
      </c>
      <c r="B87" s="12" t="s">
        <v>1194</v>
      </c>
      <c r="C87" s="39">
        <v>45391</v>
      </c>
      <c r="D87" s="25" t="s">
        <v>335</v>
      </c>
      <c r="E87" s="25" t="s">
        <v>193</v>
      </c>
      <c r="F87" s="64">
        <v>25008</v>
      </c>
      <c r="G87" s="26">
        <v>45390</v>
      </c>
      <c r="H87" s="25">
        <v>17</v>
      </c>
      <c r="I87" s="25">
        <v>66.39</v>
      </c>
      <c r="J87" s="122">
        <f t="shared" si="4"/>
        <v>1128.6300000000001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12" t="s">
        <v>1190</v>
      </c>
      <c r="V87" s="12" t="s">
        <v>1191</v>
      </c>
      <c r="W87" s="12" t="s">
        <v>1192</v>
      </c>
      <c r="X87" s="12" t="s">
        <v>600</v>
      </c>
      <c r="Y87" s="25" t="s">
        <v>62</v>
      </c>
      <c r="Z87" s="25" t="s">
        <v>295</v>
      </c>
      <c r="AA87" s="25" t="s">
        <v>171</v>
      </c>
      <c r="AB87" s="25" t="s">
        <v>51</v>
      </c>
      <c r="AC87" s="25" t="s">
        <v>74</v>
      </c>
      <c r="AD87" s="25" t="s">
        <v>81</v>
      </c>
      <c r="AE87" s="25" t="s">
        <v>332</v>
      </c>
      <c r="AF87" s="25" t="s">
        <v>205</v>
      </c>
      <c r="AG87" s="25" t="s">
        <v>42</v>
      </c>
      <c r="AH87" s="26">
        <v>45406</v>
      </c>
      <c r="AI87" s="12" t="s">
        <v>1195</v>
      </c>
      <c r="AJ87" s="10" t="s">
        <v>43</v>
      </c>
    </row>
    <row r="88" spans="1:36" ht="26.25" customHeight="1" x14ac:dyDescent="0.3">
      <c r="A88" s="48">
        <v>8</v>
      </c>
      <c r="B88" s="67" t="s">
        <v>1500</v>
      </c>
      <c r="C88" s="39">
        <v>45391</v>
      </c>
      <c r="D88" s="25" t="s">
        <v>232</v>
      </c>
      <c r="E88" s="25" t="s">
        <v>250</v>
      </c>
      <c r="F88" s="143">
        <v>25032</v>
      </c>
      <c r="G88" s="26">
        <v>45390</v>
      </c>
      <c r="H88" s="25">
        <v>8</v>
      </c>
      <c r="I88" s="25">
        <v>66.39</v>
      </c>
      <c r="J88" s="122">
        <f t="shared" si="4"/>
        <v>531.12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66" t="s">
        <v>1501</v>
      </c>
      <c r="V88" s="66" t="s">
        <v>1502</v>
      </c>
      <c r="W88" s="66" t="s">
        <v>1503</v>
      </c>
      <c r="X88" s="66" t="s">
        <v>72</v>
      </c>
      <c r="Y88" s="25" t="s">
        <v>36</v>
      </c>
      <c r="Z88" s="25" t="s">
        <v>73</v>
      </c>
      <c r="AA88" s="25" t="s">
        <v>1504</v>
      </c>
      <c r="AB88" s="25" t="s">
        <v>51</v>
      </c>
      <c r="AC88" s="25" t="s">
        <v>143</v>
      </c>
      <c r="AD88" s="25" t="s">
        <v>1505</v>
      </c>
      <c r="AE88" s="25" t="s">
        <v>567</v>
      </c>
      <c r="AF88" s="25" t="s">
        <v>197</v>
      </c>
      <c r="AG88" s="25" t="s">
        <v>42</v>
      </c>
      <c r="AH88" s="26">
        <v>45412</v>
      </c>
      <c r="AI88" s="66" t="s">
        <v>1506</v>
      </c>
      <c r="AJ88" s="65" t="s">
        <v>43</v>
      </c>
    </row>
    <row r="89" spans="1:36" ht="26.25" customHeight="1" x14ac:dyDescent="0.3">
      <c r="A89" s="48">
        <v>9</v>
      </c>
      <c r="B89" s="67" t="s">
        <v>1507</v>
      </c>
      <c r="C89" s="39">
        <v>45397</v>
      </c>
      <c r="D89" s="25" t="s">
        <v>68</v>
      </c>
      <c r="E89" s="25" t="s">
        <v>193</v>
      </c>
      <c r="F89" s="64">
        <v>25012</v>
      </c>
      <c r="G89" s="26">
        <v>45392</v>
      </c>
      <c r="H89" s="25">
        <v>8</v>
      </c>
      <c r="I89" s="25">
        <v>66.39</v>
      </c>
      <c r="J89" s="122">
        <f t="shared" si="4"/>
        <v>531.12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66" t="s">
        <v>1508</v>
      </c>
      <c r="V89" s="66" t="s">
        <v>1509</v>
      </c>
      <c r="W89" s="66" t="s">
        <v>1510</v>
      </c>
      <c r="X89" s="66" t="s">
        <v>114</v>
      </c>
      <c r="Y89" s="25" t="s">
        <v>36</v>
      </c>
      <c r="Z89" s="25" t="s">
        <v>57</v>
      </c>
      <c r="AA89" s="25" t="s">
        <v>1511</v>
      </c>
      <c r="AB89" s="25" t="s">
        <v>51</v>
      </c>
      <c r="AC89" s="25" t="s">
        <v>53</v>
      </c>
      <c r="AD89" s="25" t="s">
        <v>1512</v>
      </c>
      <c r="AE89" s="25" t="s">
        <v>166</v>
      </c>
      <c r="AF89" s="25" t="s">
        <v>1513</v>
      </c>
      <c r="AG89" s="25" t="s">
        <v>42</v>
      </c>
      <c r="AH89" s="26">
        <v>45412</v>
      </c>
      <c r="AI89" s="66" t="s">
        <v>1514</v>
      </c>
      <c r="AJ89" s="65" t="s">
        <v>43</v>
      </c>
    </row>
    <row r="90" spans="1:36" ht="26.25" customHeight="1" x14ac:dyDescent="0.3">
      <c r="A90" s="48">
        <v>10</v>
      </c>
      <c r="B90" s="67" t="s">
        <v>1515</v>
      </c>
      <c r="C90" s="39">
        <v>45397</v>
      </c>
      <c r="D90" s="25" t="s">
        <v>232</v>
      </c>
      <c r="E90" s="64" t="s">
        <v>1517</v>
      </c>
      <c r="F90" s="64">
        <v>25013</v>
      </c>
      <c r="G90" s="26">
        <v>45392</v>
      </c>
      <c r="H90" s="25">
        <v>8</v>
      </c>
      <c r="I90" s="25">
        <v>66.39</v>
      </c>
      <c r="J90" s="122">
        <f t="shared" si="4"/>
        <v>531.12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66" t="s">
        <v>1508</v>
      </c>
      <c r="V90" s="66" t="s">
        <v>1509</v>
      </c>
      <c r="W90" s="66" t="s">
        <v>1510</v>
      </c>
      <c r="X90" s="66" t="s">
        <v>114</v>
      </c>
      <c r="Y90" s="25" t="s">
        <v>36</v>
      </c>
      <c r="Z90" s="25" t="s">
        <v>57</v>
      </c>
      <c r="AA90" s="25" t="s">
        <v>1511</v>
      </c>
      <c r="AB90" s="25" t="s">
        <v>51</v>
      </c>
      <c r="AC90" s="25" t="s">
        <v>53</v>
      </c>
      <c r="AD90" s="25" t="s">
        <v>1512</v>
      </c>
      <c r="AE90" s="25" t="s">
        <v>166</v>
      </c>
      <c r="AF90" s="25" t="s">
        <v>395</v>
      </c>
      <c r="AG90" s="25" t="s">
        <v>42</v>
      </c>
      <c r="AH90" s="26">
        <v>45412</v>
      </c>
      <c r="AI90" s="66" t="s">
        <v>1516</v>
      </c>
      <c r="AJ90" s="65" t="s">
        <v>43</v>
      </c>
    </row>
    <row r="91" spans="1:36" ht="26.25" customHeight="1" x14ac:dyDescent="0.3">
      <c r="A91" s="48">
        <v>11</v>
      </c>
      <c r="B91" s="67" t="s">
        <v>1518</v>
      </c>
      <c r="C91" s="39">
        <v>45398</v>
      </c>
      <c r="D91" s="25" t="s">
        <v>232</v>
      </c>
      <c r="E91" s="25" t="s">
        <v>254</v>
      </c>
      <c r="F91" s="64">
        <v>25014</v>
      </c>
      <c r="G91" s="26">
        <v>45392</v>
      </c>
      <c r="H91" s="25">
        <v>8</v>
      </c>
      <c r="I91" s="25">
        <v>66.39</v>
      </c>
      <c r="J91" s="122">
        <f t="shared" si="4"/>
        <v>531.12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66" t="s">
        <v>1519</v>
      </c>
      <c r="V91" s="66" t="s">
        <v>1520</v>
      </c>
      <c r="W91" s="66" t="s">
        <v>1521</v>
      </c>
      <c r="X91" s="66" t="s">
        <v>347</v>
      </c>
      <c r="Y91" s="25" t="s">
        <v>36</v>
      </c>
      <c r="Z91" s="25" t="s">
        <v>337</v>
      </c>
      <c r="AA91" s="25" t="s">
        <v>1522</v>
      </c>
      <c r="AB91" s="25" t="s">
        <v>51</v>
      </c>
      <c r="AC91" s="25" t="s">
        <v>61</v>
      </c>
      <c r="AD91" s="25" t="s">
        <v>340</v>
      </c>
      <c r="AE91" s="25" t="s">
        <v>1523</v>
      </c>
      <c r="AF91" s="25" t="s">
        <v>655</v>
      </c>
      <c r="AG91" s="25" t="s">
        <v>42</v>
      </c>
      <c r="AH91" s="26">
        <v>45412</v>
      </c>
      <c r="AI91" s="66" t="s">
        <v>1524</v>
      </c>
      <c r="AJ91" s="65" t="s">
        <v>43</v>
      </c>
    </row>
    <row r="92" spans="1:36" ht="26.25" customHeight="1" x14ac:dyDescent="0.3">
      <c r="A92" s="48">
        <v>12</v>
      </c>
      <c r="B92" s="67" t="s">
        <v>1525</v>
      </c>
      <c r="C92" s="39">
        <v>45398</v>
      </c>
      <c r="D92" s="25" t="s">
        <v>1526</v>
      </c>
      <c r="E92" s="25" t="s">
        <v>193</v>
      </c>
      <c r="F92" s="64">
        <v>25015</v>
      </c>
      <c r="G92" s="26">
        <v>45392</v>
      </c>
      <c r="H92" s="25">
        <v>17</v>
      </c>
      <c r="I92" s="25">
        <v>66.39</v>
      </c>
      <c r="J92" s="122">
        <f t="shared" si="4"/>
        <v>1128.6300000000001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66" t="s">
        <v>1519</v>
      </c>
      <c r="V92" s="66" t="s">
        <v>1520</v>
      </c>
      <c r="W92" s="66" t="s">
        <v>1521</v>
      </c>
      <c r="X92" s="66" t="s">
        <v>347</v>
      </c>
      <c r="Y92" s="25" t="s">
        <v>36</v>
      </c>
      <c r="Z92" s="25" t="s">
        <v>337</v>
      </c>
      <c r="AA92" s="25" t="s">
        <v>1522</v>
      </c>
      <c r="AB92" s="25" t="s">
        <v>51</v>
      </c>
      <c r="AC92" s="25" t="s">
        <v>61</v>
      </c>
      <c r="AD92" s="25" t="s">
        <v>340</v>
      </c>
      <c r="AE92" s="25" t="s">
        <v>1523</v>
      </c>
      <c r="AF92" s="25" t="s">
        <v>1527</v>
      </c>
      <c r="AG92" s="25" t="s">
        <v>42</v>
      </c>
      <c r="AH92" s="26">
        <v>45412</v>
      </c>
      <c r="AI92" s="66" t="s">
        <v>1528</v>
      </c>
      <c r="AJ92" s="65" t="s">
        <v>43</v>
      </c>
    </row>
    <row r="93" spans="1:36" ht="26.25" customHeight="1" x14ac:dyDescent="0.3">
      <c r="A93" s="48">
        <v>13</v>
      </c>
      <c r="B93" s="71" t="s">
        <v>1861</v>
      </c>
      <c r="C93" s="39">
        <v>45406</v>
      </c>
      <c r="D93" s="25" t="s">
        <v>232</v>
      </c>
      <c r="E93" s="25" t="s">
        <v>288</v>
      </c>
      <c r="F93" s="64">
        <v>25035</v>
      </c>
      <c r="G93" s="26">
        <v>45405</v>
      </c>
      <c r="H93" s="25">
        <v>8</v>
      </c>
      <c r="I93" s="25">
        <v>66.39</v>
      </c>
      <c r="J93" s="122">
        <f t="shared" si="4"/>
        <v>531.12</v>
      </c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71" t="s">
        <v>1862</v>
      </c>
      <c r="V93" s="71" t="s">
        <v>1863</v>
      </c>
      <c r="W93" s="71" t="s">
        <v>1864</v>
      </c>
      <c r="X93" s="71" t="s">
        <v>75</v>
      </c>
      <c r="Y93" s="25" t="s">
        <v>36</v>
      </c>
      <c r="Z93" s="25" t="s">
        <v>110</v>
      </c>
      <c r="AA93" s="25" t="s">
        <v>201</v>
      </c>
      <c r="AB93" s="25" t="s">
        <v>51</v>
      </c>
      <c r="AC93" s="25" t="s">
        <v>53</v>
      </c>
      <c r="AD93" s="25" t="s">
        <v>91</v>
      </c>
      <c r="AE93" s="25" t="s">
        <v>695</v>
      </c>
      <c r="AF93" s="25" t="s">
        <v>235</v>
      </c>
      <c r="AG93" s="25" t="s">
        <v>42</v>
      </c>
      <c r="AH93" s="26">
        <v>45415</v>
      </c>
      <c r="AI93" s="71" t="s">
        <v>1865</v>
      </c>
      <c r="AJ93" s="70" t="s">
        <v>43</v>
      </c>
    </row>
    <row r="94" spans="1:36" ht="26.25" customHeight="1" x14ac:dyDescent="0.3">
      <c r="A94" s="48">
        <v>14</v>
      </c>
      <c r="B94" s="71" t="s">
        <v>1866</v>
      </c>
      <c r="C94" s="39">
        <v>45406</v>
      </c>
      <c r="D94" s="25" t="s">
        <v>232</v>
      </c>
      <c r="E94" s="64" t="s">
        <v>1940</v>
      </c>
      <c r="F94" s="64">
        <v>25036</v>
      </c>
      <c r="G94" s="26">
        <v>45405</v>
      </c>
      <c r="H94" s="25">
        <v>8</v>
      </c>
      <c r="I94" s="25">
        <v>66.39</v>
      </c>
      <c r="J94" s="122">
        <f t="shared" si="4"/>
        <v>531.12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71" t="s">
        <v>1867</v>
      </c>
      <c r="V94" s="71" t="s">
        <v>1868</v>
      </c>
      <c r="W94" s="71" t="s">
        <v>1869</v>
      </c>
      <c r="X94" s="71" t="s">
        <v>159</v>
      </c>
      <c r="Y94" s="25" t="s">
        <v>36</v>
      </c>
      <c r="Z94" s="25" t="s">
        <v>105</v>
      </c>
      <c r="AA94" s="25" t="s">
        <v>1870</v>
      </c>
      <c r="AB94" s="25" t="s">
        <v>51</v>
      </c>
      <c r="AC94" s="25" t="s">
        <v>61</v>
      </c>
      <c r="AD94" s="25" t="s">
        <v>1871</v>
      </c>
      <c r="AE94" s="25" t="s">
        <v>695</v>
      </c>
      <c r="AF94" s="25" t="s">
        <v>353</v>
      </c>
      <c r="AG94" s="25" t="s">
        <v>42</v>
      </c>
      <c r="AH94" s="26">
        <v>45415</v>
      </c>
      <c r="AI94" s="71" t="s">
        <v>1872</v>
      </c>
      <c r="AJ94" s="70" t="s">
        <v>43</v>
      </c>
    </row>
    <row r="95" spans="1:36" ht="26.25" customHeight="1" x14ac:dyDescent="0.3">
      <c r="A95" s="48">
        <v>15</v>
      </c>
      <c r="B95" s="71" t="s">
        <v>1873</v>
      </c>
      <c r="C95" s="39">
        <v>45407</v>
      </c>
      <c r="D95" s="25" t="s">
        <v>232</v>
      </c>
      <c r="E95" s="25" t="s">
        <v>241</v>
      </c>
      <c r="F95" s="64">
        <v>24983</v>
      </c>
      <c r="G95" s="26">
        <v>45397</v>
      </c>
      <c r="H95" s="25">
        <v>8</v>
      </c>
      <c r="I95" s="25">
        <v>66.39</v>
      </c>
      <c r="J95" s="122">
        <f t="shared" si="4"/>
        <v>531.12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71" t="s">
        <v>1874</v>
      </c>
      <c r="V95" s="71" t="s">
        <v>1875</v>
      </c>
      <c r="W95" s="71" t="s">
        <v>1876</v>
      </c>
      <c r="X95" s="71" t="s">
        <v>72</v>
      </c>
      <c r="Y95" s="25" t="s">
        <v>36</v>
      </c>
      <c r="Z95" s="25" t="s">
        <v>73</v>
      </c>
      <c r="AA95" s="25" t="s">
        <v>1877</v>
      </c>
      <c r="AB95" s="25" t="s">
        <v>51</v>
      </c>
      <c r="AC95" s="25" t="s">
        <v>143</v>
      </c>
      <c r="AD95" s="25" t="s">
        <v>1878</v>
      </c>
      <c r="AE95" s="25" t="s">
        <v>88</v>
      </c>
      <c r="AF95" s="25" t="s">
        <v>355</v>
      </c>
      <c r="AG95" s="25" t="s">
        <v>42</v>
      </c>
      <c r="AH95" s="26">
        <v>45415</v>
      </c>
      <c r="AI95" s="71" t="s">
        <v>1879</v>
      </c>
      <c r="AJ95" s="70" t="s">
        <v>43</v>
      </c>
    </row>
    <row r="96" spans="1:36" ht="26.25" customHeight="1" x14ac:dyDescent="0.3">
      <c r="A96" s="48">
        <v>16</v>
      </c>
      <c r="B96" s="71" t="s">
        <v>1880</v>
      </c>
      <c r="C96" s="39">
        <v>45407</v>
      </c>
      <c r="D96" s="25" t="s">
        <v>232</v>
      </c>
      <c r="E96" s="25" t="s">
        <v>1881</v>
      </c>
      <c r="F96" s="64">
        <v>24985</v>
      </c>
      <c r="G96" s="26">
        <v>45399</v>
      </c>
      <c r="H96" s="25">
        <v>8</v>
      </c>
      <c r="I96" s="25">
        <v>66.39</v>
      </c>
      <c r="J96" s="122">
        <f t="shared" si="4"/>
        <v>531.12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71" t="s">
        <v>1882</v>
      </c>
      <c r="V96" s="71" t="s">
        <v>1883</v>
      </c>
      <c r="W96" s="71" t="s">
        <v>1884</v>
      </c>
      <c r="X96" s="71" t="s">
        <v>260</v>
      </c>
      <c r="Y96" s="25" t="s">
        <v>36</v>
      </c>
      <c r="Z96" s="25" t="s">
        <v>57</v>
      </c>
      <c r="AA96" s="25" t="s">
        <v>1885</v>
      </c>
      <c r="AB96" s="25" t="s">
        <v>51</v>
      </c>
      <c r="AC96" s="25" t="s">
        <v>196</v>
      </c>
      <c r="AD96" s="25" t="s">
        <v>1886</v>
      </c>
      <c r="AE96" s="25" t="s">
        <v>296</v>
      </c>
      <c r="AF96" s="25" t="s">
        <v>1887</v>
      </c>
      <c r="AG96" s="25" t="s">
        <v>42</v>
      </c>
      <c r="AH96" s="26">
        <v>45415</v>
      </c>
      <c r="AI96" s="71" t="s">
        <v>1888</v>
      </c>
      <c r="AJ96" s="70" t="s">
        <v>43</v>
      </c>
    </row>
    <row r="97" spans="1:36" ht="26.25" customHeight="1" x14ac:dyDescent="0.3">
      <c r="A97" s="48">
        <v>17</v>
      </c>
      <c r="B97" s="71" t="s">
        <v>1898</v>
      </c>
      <c r="C97" s="39">
        <v>45405</v>
      </c>
      <c r="D97" s="25" t="s">
        <v>232</v>
      </c>
      <c r="E97" s="64" t="s">
        <v>1899</v>
      </c>
      <c r="F97" s="64">
        <v>25033</v>
      </c>
      <c r="G97" s="26">
        <v>45404</v>
      </c>
      <c r="H97" s="25">
        <v>8</v>
      </c>
      <c r="I97" s="25">
        <v>66.39</v>
      </c>
      <c r="J97" s="122">
        <f t="shared" si="4"/>
        <v>531.12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71" t="s">
        <v>1900</v>
      </c>
      <c r="V97" s="71" t="s">
        <v>1901</v>
      </c>
      <c r="W97" s="71" t="s">
        <v>1902</v>
      </c>
      <c r="X97" s="71" t="s">
        <v>1903</v>
      </c>
      <c r="Y97" s="25" t="s">
        <v>36</v>
      </c>
      <c r="Z97" s="25" t="s">
        <v>156</v>
      </c>
      <c r="AA97" s="25" t="s">
        <v>1904</v>
      </c>
      <c r="AB97" s="25" t="s">
        <v>51</v>
      </c>
      <c r="AC97" s="25" t="s">
        <v>295</v>
      </c>
      <c r="AD97" s="25" t="s">
        <v>1905</v>
      </c>
      <c r="AE97" s="25" t="s">
        <v>1906</v>
      </c>
      <c r="AF97" s="25" t="s">
        <v>1907</v>
      </c>
      <c r="AG97" s="25" t="s">
        <v>42</v>
      </c>
      <c r="AH97" s="26">
        <v>45415</v>
      </c>
      <c r="AI97" s="71" t="s">
        <v>1908</v>
      </c>
      <c r="AJ97" s="70" t="s">
        <v>43</v>
      </c>
    </row>
    <row r="98" spans="1:36" ht="26.25" customHeight="1" x14ac:dyDescent="0.3">
      <c r="A98" s="48">
        <v>18</v>
      </c>
      <c r="B98" s="71" t="s">
        <v>1909</v>
      </c>
      <c r="C98" s="39">
        <v>45405</v>
      </c>
      <c r="D98" s="25" t="s">
        <v>232</v>
      </c>
      <c r="E98" s="25" t="s">
        <v>254</v>
      </c>
      <c r="F98" s="64">
        <v>24986</v>
      </c>
      <c r="G98" s="26">
        <v>45405</v>
      </c>
      <c r="H98" s="25">
        <v>8</v>
      </c>
      <c r="I98" s="25">
        <v>66.39</v>
      </c>
      <c r="J98" s="122">
        <f t="shared" si="4"/>
        <v>531.12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71" t="s">
        <v>1910</v>
      </c>
      <c r="V98" s="71" t="s">
        <v>1911</v>
      </c>
      <c r="W98" s="71" t="s">
        <v>1912</v>
      </c>
      <c r="X98" s="71" t="s">
        <v>963</v>
      </c>
      <c r="Y98" s="25" t="s">
        <v>36</v>
      </c>
      <c r="Z98" s="25" t="s">
        <v>279</v>
      </c>
      <c r="AA98" s="25" t="s">
        <v>1913</v>
      </c>
      <c r="AB98" s="25" t="s">
        <v>87</v>
      </c>
      <c r="AC98" s="25" t="s">
        <v>90</v>
      </c>
      <c r="AD98" s="25" t="s">
        <v>1914</v>
      </c>
      <c r="AE98" s="25" t="s">
        <v>351</v>
      </c>
      <c r="AF98" s="25" t="s">
        <v>209</v>
      </c>
      <c r="AG98" s="25" t="s">
        <v>42</v>
      </c>
      <c r="AH98" s="26">
        <v>45415</v>
      </c>
      <c r="AI98" s="71" t="s">
        <v>1915</v>
      </c>
      <c r="AJ98" s="70" t="s">
        <v>43</v>
      </c>
    </row>
    <row r="99" spans="1:36" ht="26.25" customHeight="1" x14ac:dyDescent="0.3">
      <c r="A99" s="48">
        <v>19</v>
      </c>
      <c r="B99" s="76" t="s">
        <v>1916</v>
      </c>
      <c r="C99" s="11">
        <v>45411</v>
      </c>
      <c r="D99" s="25" t="s">
        <v>232</v>
      </c>
      <c r="E99" s="25" t="s">
        <v>1917</v>
      </c>
      <c r="F99" s="64">
        <v>24984</v>
      </c>
      <c r="G99" s="26">
        <v>45398</v>
      </c>
      <c r="H99" s="25">
        <v>8</v>
      </c>
      <c r="I99" s="25">
        <v>66.39</v>
      </c>
      <c r="J99" s="122">
        <f t="shared" si="4"/>
        <v>531.12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76" t="s">
        <v>1918</v>
      </c>
      <c r="V99" s="76" t="s">
        <v>1919</v>
      </c>
      <c r="W99" s="76" t="s">
        <v>1920</v>
      </c>
      <c r="X99" s="76" t="s">
        <v>333</v>
      </c>
      <c r="Y99" s="25" t="s">
        <v>62</v>
      </c>
      <c r="Z99" s="25" t="s">
        <v>53</v>
      </c>
      <c r="AA99" s="25" t="s">
        <v>1921</v>
      </c>
      <c r="AB99" s="25" t="s">
        <v>51</v>
      </c>
      <c r="AC99" s="25" t="s">
        <v>143</v>
      </c>
      <c r="AD99" s="25" t="s">
        <v>1922</v>
      </c>
      <c r="AE99" s="25" t="s">
        <v>351</v>
      </c>
      <c r="AF99" s="25" t="s">
        <v>264</v>
      </c>
      <c r="AG99" s="25" t="s">
        <v>42</v>
      </c>
      <c r="AH99" s="26">
        <v>45419</v>
      </c>
      <c r="AI99" s="76" t="s">
        <v>1923</v>
      </c>
      <c r="AJ99" s="75" t="s">
        <v>43</v>
      </c>
    </row>
    <row r="100" spans="1:36" ht="26.25" customHeight="1" x14ac:dyDescent="0.3">
      <c r="A100" s="48">
        <v>20</v>
      </c>
      <c r="B100" s="76" t="s">
        <v>1924</v>
      </c>
      <c r="C100" s="39">
        <v>45411</v>
      </c>
      <c r="D100" s="25" t="s">
        <v>68</v>
      </c>
      <c r="E100" s="25" t="s">
        <v>193</v>
      </c>
      <c r="F100" s="64">
        <v>24987</v>
      </c>
      <c r="G100" s="26">
        <v>45406</v>
      </c>
      <c r="H100" s="25">
        <v>8</v>
      </c>
      <c r="I100" s="25">
        <v>66.39</v>
      </c>
      <c r="J100" s="122">
        <f t="shared" si="4"/>
        <v>531.12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76" t="s">
        <v>1925</v>
      </c>
      <c r="V100" s="76" t="s">
        <v>1926</v>
      </c>
      <c r="W100" s="76" t="s">
        <v>1927</v>
      </c>
      <c r="X100" s="76" t="s">
        <v>75</v>
      </c>
      <c r="Y100" s="25" t="s">
        <v>36</v>
      </c>
      <c r="Z100" s="25" t="s">
        <v>63</v>
      </c>
      <c r="AA100" s="25" t="s">
        <v>83</v>
      </c>
      <c r="AB100" s="25" t="s">
        <v>51</v>
      </c>
      <c r="AC100" s="25" t="s">
        <v>53</v>
      </c>
      <c r="AD100" s="25" t="s">
        <v>206</v>
      </c>
      <c r="AE100" s="25" t="s">
        <v>1928</v>
      </c>
      <c r="AF100" s="25" t="s">
        <v>1929</v>
      </c>
      <c r="AG100" s="25" t="s">
        <v>42</v>
      </c>
      <c r="AH100" s="26">
        <v>45419</v>
      </c>
      <c r="AI100" s="76" t="s">
        <v>1930</v>
      </c>
      <c r="AJ100" s="75" t="s">
        <v>43</v>
      </c>
    </row>
    <row r="101" spans="1:36" ht="26.25" customHeight="1" x14ac:dyDescent="0.3">
      <c r="A101" s="48">
        <v>21</v>
      </c>
      <c r="B101" s="99" t="s">
        <v>1931</v>
      </c>
      <c r="C101" s="39">
        <v>45411</v>
      </c>
      <c r="D101" s="25" t="s">
        <v>68</v>
      </c>
      <c r="E101" s="25" t="s">
        <v>193</v>
      </c>
      <c r="F101" s="64">
        <v>25133</v>
      </c>
      <c r="G101" s="26">
        <v>45281</v>
      </c>
      <c r="H101" s="25" t="s">
        <v>193</v>
      </c>
      <c r="I101" s="25" t="s">
        <v>193</v>
      </c>
      <c r="J101" s="122">
        <v>6000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99" t="s">
        <v>1932</v>
      </c>
      <c r="V101" s="99" t="s">
        <v>1933</v>
      </c>
      <c r="W101" s="99" t="s">
        <v>1934</v>
      </c>
      <c r="X101" s="99" t="s">
        <v>1935</v>
      </c>
      <c r="Y101" s="25" t="s">
        <v>36</v>
      </c>
      <c r="Z101" s="25" t="s">
        <v>165</v>
      </c>
      <c r="AA101" s="25" t="s">
        <v>1936</v>
      </c>
      <c r="AB101" s="25" t="s">
        <v>51</v>
      </c>
      <c r="AC101" s="25" t="s">
        <v>125</v>
      </c>
      <c r="AD101" s="25" t="s">
        <v>1937</v>
      </c>
      <c r="AE101" s="25" t="s">
        <v>166</v>
      </c>
      <c r="AF101" s="25" t="s">
        <v>397</v>
      </c>
      <c r="AG101" s="25" t="s">
        <v>42</v>
      </c>
      <c r="AH101" s="26">
        <v>45419</v>
      </c>
      <c r="AI101" s="99" t="s">
        <v>1938</v>
      </c>
      <c r="AJ101" s="98" t="s">
        <v>43</v>
      </c>
    </row>
    <row r="102" spans="1:36" ht="26.25" customHeight="1" x14ac:dyDescent="0.3">
      <c r="A102" s="48">
        <v>22</v>
      </c>
      <c r="B102" s="119" t="s">
        <v>1989</v>
      </c>
      <c r="C102" s="39">
        <v>45405</v>
      </c>
      <c r="D102" s="118" t="s">
        <v>232</v>
      </c>
      <c r="E102" s="118" t="s">
        <v>367</v>
      </c>
      <c r="F102" s="54">
        <v>25034</v>
      </c>
      <c r="G102" s="11">
        <v>45404</v>
      </c>
      <c r="H102" s="118">
        <v>8</v>
      </c>
      <c r="I102" s="118">
        <v>66.39</v>
      </c>
      <c r="J102" s="32">
        <f>(H102*I102)</f>
        <v>531.12</v>
      </c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9" t="s">
        <v>1990</v>
      </c>
      <c r="V102" s="119" t="s">
        <v>1991</v>
      </c>
      <c r="W102" s="119" t="s">
        <v>1992</v>
      </c>
      <c r="X102" s="119" t="s">
        <v>600</v>
      </c>
      <c r="Y102" s="119" t="s">
        <v>62</v>
      </c>
      <c r="Z102" s="119" t="s">
        <v>69</v>
      </c>
      <c r="AA102" s="119" t="s">
        <v>1512</v>
      </c>
      <c r="AB102" s="119" t="s">
        <v>51</v>
      </c>
      <c r="AC102" s="119" t="s">
        <v>40</v>
      </c>
      <c r="AD102" s="119" t="s">
        <v>1993</v>
      </c>
      <c r="AE102" s="119" t="s">
        <v>1994</v>
      </c>
      <c r="AF102" s="119" t="s">
        <v>237</v>
      </c>
      <c r="AG102" s="119" t="s">
        <v>42</v>
      </c>
      <c r="AH102" s="11">
        <v>45428</v>
      </c>
      <c r="AI102" s="119" t="s">
        <v>1995</v>
      </c>
      <c r="AJ102" s="119" t="s">
        <v>43</v>
      </c>
    </row>
    <row r="103" spans="1:36" ht="26.25" customHeight="1" x14ac:dyDescent="0.3">
      <c r="A103" s="48">
        <v>23</v>
      </c>
      <c r="B103" s="119" t="s">
        <v>1996</v>
      </c>
      <c r="C103" s="39">
        <v>45407</v>
      </c>
      <c r="D103" s="118" t="s">
        <v>321</v>
      </c>
      <c r="E103" s="118" t="s">
        <v>193</v>
      </c>
      <c r="F103" s="54">
        <v>25037</v>
      </c>
      <c r="G103" s="11">
        <v>45406</v>
      </c>
      <c r="H103" s="118">
        <v>26</v>
      </c>
      <c r="I103" s="118">
        <v>66.39</v>
      </c>
      <c r="J103" s="32">
        <f>(H103*I103)</f>
        <v>1726.14</v>
      </c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9" t="s">
        <v>1997</v>
      </c>
      <c r="V103" s="119" t="s">
        <v>1998</v>
      </c>
      <c r="W103" s="119" t="s">
        <v>1999</v>
      </c>
      <c r="X103" s="119" t="s">
        <v>292</v>
      </c>
      <c r="Y103" s="119" t="s">
        <v>49</v>
      </c>
      <c r="Z103" s="119" t="s">
        <v>50</v>
      </c>
      <c r="AA103" s="119" t="s">
        <v>2000</v>
      </c>
      <c r="AB103" s="119" t="s">
        <v>87</v>
      </c>
      <c r="AC103" s="119" t="s">
        <v>133</v>
      </c>
      <c r="AD103" s="119" t="s">
        <v>2001</v>
      </c>
      <c r="AE103" s="119" t="s">
        <v>2002</v>
      </c>
      <c r="AF103" s="119" t="s">
        <v>2003</v>
      </c>
      <c r="AG103" s="119" t="s">
        <v>42</v>
      </c>
      <c r="AH103" s="11">
        <v>45428</v>
      </c>
      <c r="AI103" s="119" t="s">
        <v>2004</v>
      </c>
      <c r="AJ103" s="119" t="s">
        <v>43</v>
      </c>
    </row>
    <row r="104" spans="1:36" ht="26.25" customHeight="1" x14ac:dyDescent="0.3">
      <c r="A104" s="48">
        <v>24</v>
      </c>
      <c r="B104" s="119" t="s">
        <v>2005</v>
      </c>
      <c r="C104" s="39">
        <v>45407</v>
      </c>
      <c r="D104" s="118" t="s">
        <v>232</v>
      </c>
      <c r="E104" s="118" t="s">
        <v>254</v>
      </c>
      <c r="F104" s="54">
        <v>25038</v>
      </c>
      <c r="G104" s="11">
        <v>45406</v>
      </c>
      <c r="H104" s="118">
        <v>8</v>
      </c>
      <c r="I104" s="118">
        <v>66.39</v>
      </c>
      <c r="J104" s="32">
        <f>(H104*I104)</f>
        <v>531.12</v>
      </c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9" t="s">
        <v>2006</v>
      </c>
      <c r="V104" s="119" t="s">
        <v>2007</v>
      </c>
      <c r="W104" s="119" t="s">
        <v>2008</v>
      </c>
      <c r="X104" s="119" t="s">
        <v>2009</v>
      </c>
      <c r="Y104" s="119" t="s">
        <v>49</v>
      </c>
      <c r="Z104" s="119" t="s">
        <v>169</v>
      </c>
      <c r="AA104" s="119" t="s">
        <v>2010</v>
      </c>
      <c r="AB104" s="119" t="s">
        <v>87</v>
      </c>
      <c r="AC104" s="119" t="s">
        <v>138</v>
      </c>
      <c r="AD104" s="119" t="s">
        <v>2011</v>
      </c>
      <c r="AE104" s="119" t="s">
        <v>2002</v>
      </c>
      <c r="AF104" s="119" t="s">
        <v>2012</v>
      </c>
      <c r="AG104" s="119" t="s">
        <v>42</v>
      </c>
      <c r="AH104" s="11">
        <v>45428</v>
      </c>
      <c r="AI104" s="119" t="s">
        <v>2013</v>
      </c>
      <c r="AJ104" s="119" t="s">
        <v>43</v>
      </c>
    </row>
    <row r="105" spans="1:36" s="83" customFormat="1" ht="21.75" customHeight="1" x14ac:dyDescent="0.3">
      <c r="A105" s="111"/>
      <c r="B105" s="106"/>
      <c r="C105" s="107"/>
      <c r="D105" s="108"/>
      <c r="E105" s="108"/>
      <c r="F105" s="108"/>
      <c r="G105" s="109"/>
      <c r="H105" s="108"/>
      <c r="I105" s="108"/>
      <c r="J105" s="123">
        <f>SUM(J81:J104)</f>
        <v>22141.070000000003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6"/>
      <c r="V105" s="106"/>
      <c r="W105" s="106"/>
      <c r="X105" s="106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9"/>
      <c r="AI105" s="106"/>
      <c r="AJ105" s="78"/>
    </row>
    <row r="106" spans="1:36" ht="18" customHeight="1" x14ac:dyDescent="0.3">
      <c r="A106" s="21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9"/>
    </row>
    <row r="107" spans="1:36" ht="32.25" customHeight="1" x14ac:dyDescent="0.3">
      <c r="A107" s="133" t="s">
        <v>30</v>
      </c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2"/>
    </row>
    <row r="108" spans="1:36" ht="32.25" customHeight="1" x14ac:dyDescent="0.3">
      <c r="A108" s="72">
        <v>1</v>
      </c>
      <c r="B108" s="61" t="s">
        <v>1209</v>
      </c>
      <c r="C108" s="39">
        <v>45399</v>
      </c>
      <c r="D108" s="25" t="s">
        <v>232</v>
      </c>
      <c r="E108" s="25" t="s">
        <v>250</v>
      </c>
      <c r="F108" s="64">
        <v>26753</v>
      </c>
      <c r="G108" s="26">
        <v>45387</v>
      </c>
      <c r="H108" s="25">
        <v>16</v>
      </c>
      <c r="I108" s="25">
        <v>66.39</v>
      </c>
      <c r="J108" s="122">
        <f>(H108*I108)</f>
        <v>1062.24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61" t="s">
        <v>1210</v>
      </c>
      <c r="V108" s="61" t="s">
        <v>1211</v>
      </c>
      <c r="W108" s="61" t="s">
        <v>1212</v>
      </c>
      <c r="X108" s="61" t="s">
        <v>213</v>
      </c>
      <c r="Y108" s="25" t="s">
        <v>36</v>
      </c>
      <c r="Z108" s="25" t="s">
        <v>266</v>
      </c>
      <c r="AA108" s="25" t="s">
        <v>1213</v>
      </c>
      <c r="AB108" s="25" t="s">
        <v>186</v>
      </c>
      <c r="AC108" s="25" t="s">
        <v>64</v>
      </c>
      <c r="AD108" s="25" t="s">
        <v>1214</v>
      </c>
      <c r="AE108" s="25" t="s">
        <v>1215</v>
      </c>
      <c r="AF108" s="25" t="s">
        <v>451</v>
      </c>
      <c r="AG108" s="25" t="s">
        <v>42</v>
      </c>
      <c r="AH108" s="26">
        <v>45407</v>
      </c>
      <c r="AI108" s="61" t="s">
        <v>1216</v>
      </c>
      <c r="AJ108" s="60" t="s">
        <v>43</v>
      </c>
    </row>
    <row r="109" spans="1:36" ht="32.25" customHeight="1" x14ac:dyDescent="0.3">
      <c r="A109" s="72">
        <v>2</v>
      </c>
      <c r="B109" s="61" t="s">
        <v>1218</v>
      </c>
      <c r="C109" s="39">
        <v>45399</v>
      </c>
      <c r="D109" s="25" t="s">
        <v>232</v>
      </c>
      <c r="E109" s="25" t="s">
        <v>1219</v>
      </c>
      <c r="F109" s="64">
        <v>23473</v>
      </c>
      <c r="G109" s="26">
        <v>45383</v>
      </c>
      <c r="H109" s="25" t="s">
        <v>193</v>
      </c>
      <c r="I109" s="25" t="s">
        <v>193</v>
      </c>
      <c r="J109" s="122">
        <v>2000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61" t="s">
        <v>1220</v>
      </c>
      <c r="V109" s="61" t="s">
        <v>1221</v>
      </c>
      <c r="W109" s="61" t="s">
        <v>1222</v>
      </c>
      <c r="X109" s="61" t="s">
        <v>1207</v>
      </c>
      <c r="Y109" s="25" t="s">
        <v>62</v>
      </c>
      <c r="Z109" s="25" t="s">
        <v>145</v>
      </c>
      <c r="AA109" s="25" t="s">
        <v>343</v>
      </c>
      <c r="AB109" s="25" t="s">
        <v>186</v>
      </c>
      <c r="AC109" s="25" t="s">
        <v>381</v>
      </c>
      <c r="AD109" s="25" t="s">
        <v>98</v>
      </c>
      <c r="AE109" s="25" t="s">
        <v>656</v>
      </c>
      <c r="AF109" s="25" t="s">
        <v>1223</v>
      </c>
      <c r="AG109" s="25" t="s">
        <v>42</v>
      </c>
      <c r="AH109" s="26">
        <v>45407</v>
      </c>
      <c r="AI109" s="61" t="s">
        <v>1224</v>
      </c>
      <c r="AJ109" s="60" t="s">
        <v>43</v>
      </c>
    </row>
    <row r="110" spans="1:36" ht="32.25" customHeight="1" x14ac:dyDescent="0.3">
      <c r="A110" s="72">
        <v>3</v>
      </c>
      <c r="B110" s="61" t="s">
        <v>1225</v>
      </c>
      <c r="C110" s="39">
        <v>45399</v>
      </c>
      <c r="D110" s="25" t="s">
        <v>232</v>
      </c>
      <c r="E110" s="25" t="s">
        <v>244</v>
      </c>
      <c r="F110" s="64">
        <v>23471</v>
      </c>
      <c r="G110" s="26">
        <v>45383</v>
      </c>
      <c r="H110" s="25" t="s">
        <v>193</v>
      </c>
      <c r="I110" s="25" t="s">
        <v>193</v>
      </c>
      <c r="J110" s="122">
        <v>1000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61" t="s">
        <v>1226</v>
      </c>
      <c r="V110" s="61" t="s">
        <v>1227</v>
      </c>
      <c r="W110" s="61" t="s">
        <v>1228</v>
      </c>
      <c r="X110" s="61" t="s">
        <v>1207</v>
      </c>
      <c r="Y110" s="25" t="s">
        <v>62</v>
      </c>
      <c r="Z110" s="25" t="s">
        <v>108</v>
      </c>
      <c r="AA110" s="25" t="s">
        <v>98</v>
      </c>
      <c r="AB110" s="25" t="s">
        <v>186</v>
      </c>
      <c r="AC110" s="25" t="s">
        <v>381</v>
      </c>
      <c r="AD110" s="25" t="s">
        <v>310</v>
      </c>
      <c r="AE110" s="25" t="s">
        <v>656</v>
      </c>
      <c r="AF110" s="25" t="s">
        <v>1229</v>
      </c>
      <c r="AG110" s="25" t="s">
        <v>42</v>
      </c>
      <c r="AH110" s="26">
        <v>45407</v>
      </c>
      <c r="AI110" s="61" t="s">
        <v>1230</v>
      </c>
      <c r="AJ110" s="60" t="s">
        <v>43</v>
      </c>
    </row>
    <row r="111" spans="1:36" ht="32.25" customHeight="1" x14ac:dyDescent="0.3">
      <c r="A111" s="72">
        <v>4</v>
      </c>
      <c r="B111" s="61" t="s">
        <v>1231</v>
      </c>
      <c r="C111" s="39">
        <v>45399</v>
      </c>
      <c r="D111" s="25" t="s">
        <v>68</v>
      </c>
      <c r="E111" s="25" t="s">
        <v>193</v>
      </c>
      <c r="F111" s="64">
        <v>23450</v>
      </c>
      <c r="G111" s="26">
        <v>45378</v>
      </c>
      <c r="H111" s="25" t="s">
        <v>193</v>
      </c>
      <c r="I111" s="25" t="s">
        <v>193</v>
      </c>
      <c r="J111" s="122">
        <v>2000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61" t="s">
        <v>1232</v>
      </c>
      <c r="V111" s="61" t="s">
        <v>657</v>
      </c>
      <c r="W111" s="61" t="s">
        <v>1233</v>
      </c>
      <c r="X111" s="61" t="s">
        <v>658</v>
      </c>
      <c r="Y111" s="25" t="s">
        <v>36</v>
      </c>
      <c r="Z111" s="25" t="s">
        <v>105</v>
      </c>
      <c r="AA111" s="25" t="s">
        <v>1234</v>
      </c>
      <c r="AB111" s="25" t="s">
        <v>139</v>
      </c>
      <c r="AC111" s="25" t="s">
        <v>160</v>
      </c>
      <c r="AD111" s="25" t="s">
        <v>1235</v>
      </c>
      <c r="AE111" s="25" t="s">
        <v>214</v>
      </c>
      <c r="AF111" s="25" t="s">
        <v>444</v>
      </c>
      <c r="AG111" s="25" t="s">
        <v>42</v>
      </c>
      <c r="AH111" s="26">
        <v>45407</v>
      </c>
      <c r="AI111" s="61" t="s">
        <v>1236</v>
      </c>
      <c r="AJ111" s="60" t="s">
        <v>43</v>
      </c>
    </row>
    <row r="112" spans="1:36" ht="32.25" customHeight="1" x14ac:dyDescent="0.3">
      <c r="A112" s="72">
        <v>5</v>
      </c>
      <c r="B112" s="61" t="s">
        <v>1543</v>
      </c>
      <c r="C112" s="39">
        <v>45400</v>
      </c>
      <c r="D112" s="25" t="s">
        <v>232</v>
      </c>
      <c r="E112" s="64" t="s">
        <v>1941</v>
      </c>
      <c r="F112" s="64">
        <v>23421</v>
      </c>
      <c r="G112" s="26">
        <v>45370</v>
      </c>
      <c r="H112" s="25" t="s">
        <v>193</v>
      </c>
      <c r="I112" s="25" t="s">
        <v>193</v>
      </c>
      <c r="J112" s="122">
        <v>2000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61" t="s">
        <v>1544</v>
      </c>
      <c r="V112" s="61" t="s">
        <v>1545</v>
      </c>
      <c r="W112" s="61" t="s">
        <v>1546</v>
      </c>
      <c r="X112" s="61" t="s">
        <v>47</v>
      </c>
      <c r="Y112" s="25" t="s">
        <v>62</v>
      </c>
      <c r="Z112" s="25" t="s">
        <v>77</v>
      </c>
      <c r="AA112" s="25" t="s">
        <v>124</v>
      </c>
      <c r="AB112" s="25" t="s">
        <v>87</v>
      </c>
      <c r="AC112" s="25" t="s">
        <v>84</v>
      </c>
      <c r="AD112" s="25" t="s">
        <v>215</v>
      </c>
      <c r="AE112" s="25" t="s">
        <v>1547</v>
      </c>
      <c r="AF112" s="25" t="s">
        <v>374</v>
      </c>
      <c r="AG112" s="25" t="s">
        <v>42</v>
      </c>
      <c r="AH112" s="26">
        <v>45412</v>
      </c>
      <c r="AI112" s="61" t="s">
        <v>1548</v>
      </c>
      <c r="AJ112" s="60" t="s">
        <v>43</v>
      </c>
    </row>
    <row r="113" spans="1:36" ht="32.25" customHeight="1" x14ac:dyDescent="0.3">
      <c r="A113" s="72">
        <v>6</v>
      </c>
      <c r="B113" s="61" t="s">
        <v>1549</v>
      </c>
      <c r="C113" s="11">
        <v>45400</v>
      </c>
      <c r="D113" s="25" t="s">
        <v>232</v>
      </c>
      <c r="E113" s="25" t="s">
        <v>284</v>
      </c>
      <c r="F113" s="64">
        <v>23417</v>
      </c>
      <c r="G113" s="26">
        <v>45370</v>
      </c>
      <c r="H113" s="25" t="s">
        <v>193</v>
      </c>
      <c r="I113" s="25" t="s">
        <v>193</v>
      </c>
      <c r="J113" s="122">
        <v>1000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61" t="s">
        <v>1550</v>
      </c>
      <c r="V113" s="61" t="s">
        <v>1551</v>
      </c>
      <c r="W113" s="61" t="s">
        <v>1552</v>
      </c>
      <c r="X113" s="61" t="s">
        <v>47</v>
      </c>
      <c r="Y113" s="25" t="s">
        <v>49</v>
      </c>
      <c r="Z113" s="25" t="s">
        <v>77</v>
      </c>
      <c r="AA113" s="25" t="s">
        <v>348</v>
      </c>
      <c r="AB113" s="25" t="s">
        <v>87</v>
      </c>
      <c r="AC113" s="25" t="s">
        <v>84</v>
      </c>
      <c r="AD113" s="25" t="s">
        <v>154</v>
      </c>
      <c r="AE113" s="25" t="s">
        <v>1547</v>
      </c>
      <c r="AF113" s="25" t="s">
        <v>366</v>
      </c>
      <c r="AG113" s="25" t="s">
        <v>42</v>
      </c>
      <c r="AH113" s="26">
        <v>45412</v>
      </c>
      <c r="AI113" s="61" t="s">
        <v>1553</v>
      </c>
      <c r="AJ113" s="60" t="s">
        <v>43</v>
      </c>
    </row>
    <row r="114" spans="1:36" ht="32.25" customHeight="1" x14ac:dyDescent="0.3">
      <c r="A114" s="72">
        <v>7</v>
      </c>
      <c r="B114" s="61" t="s">
        <v>1554</v>
      </c>
      <c r="C114" s="39">
        <v>45400</v>
      </c>
      <c r="D114" s="25" t="s">
        <v>232</v>
      </c>
      <c r="E114" s="25" t="s">
        <v>388</v>
      </c>
      <c r="F114" s="64">
        <v>23419</v>
      </c>
      <c r="G114" s="26">
        <v>45370</v>
      </c>
      <c r="H114" s="25" t="s">
        <v>193</v>
      </c>
      <c r="I114" s="25" t="s">
        <v>193</v>
      </c>
      <c r="J114" s="122">
        <v>2000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61" t="s">
        <v>1555</v>
      </c>
      <c r="V114" s="61" t="s">
        <v>1556</v>
      </c>
      <c r="W114" s="61" t="s">
        <v>1557</v>
      </c>
      <c r="X114" s="61" t="s">
        <v>47</v>
      </c>
      <c r="Y114" s="25" t="s">
        <v>62</v>
      </c>
      <c r="Z114" s="25" t="s">
        <v>77</v>
      </c>
      <c r="AA114" s="25" t="s">
        <v>348</v>
      </c>
      <c r="AB114" s="25" t="s">
        <v>87</v>
      </c>
      <c r="AC114" s="25" t="s">
        <v>84</v>
      </c>
      <c r="AD114" s="25" t="s">
        <v>219</v>
      </c>
      <c r="AE114" s="25" t="s">
        <v>1547</v>
      </c>
      <c r="AF114" s="25" t="s">
        <v>1558</v>
      </c>
      <c r="AG114" s="25" t="s">
        <v>42</v>
      </c>
      <c r="AH114" s="26">
        <v>45412</v>
      </c>
      <c r="AI114" s="61" t="s">
        <v>1559</v>
      </c>
      <c r="AJ114" s="60" t="s">
        <v>43</v>
      </c>
    </row>
    <row r="115" spans="1:36" ht="32.25" customHeight="1" x14ac:dyDescent="0.3">
      <c r="A115" s="72">
        <v>8</v>
      </c>
      <c r="B115" s="61" t="s">
        <v>1560</v>
      </c>
      <c r="C115" s="39">
        <v>45400</v>
      </c>
      <c r="D115" s="64" t="s">
        <v>1561</v>
      </c>
      <c r="E115" s="25" t="s">
        <v>193</v>
      </c>
      <c r="F115" s="64">
        <v>26821</v>
      </c>
      <c r="G115" s="26">
        <v>45376</v>
      </c>
      <c r="H115" s="25" t="s">
        <v>193</v>
      </c>
      <c r="I115" s="25" t="s">
        <v>193</v>
      </c>
      <c r="J115" s="122">
        <v>20000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61" t="s">
        <v>1562</v>
      </c>
      <c r="V115" s="61" t="s">
        <v>1563</v>
      </c>
      <c r="W115" s="61" t="s">
        <v>1564</v>
      </c>
      <c r="X115" s="61" t="s">
        <v>1565</v>
      </c>
      <c r="Y115" s="25" t="s">
        <v>49</v>
      </c>
      <c r="Z115" s="25" t="s">
        <v>59</v>
      </c>
      <c r="AA115" s="25" t="s">
        <v>1566</v>
      </c>
      <c r="AB115" s="25" t="s">
        <v>139</v>
      </c>
      <c r="AC115" s="25" t="s">
        <v>65</v>
      </c>
      <c r="AD115" s="25" t="s">
        <v>229</v>
      </c>
      <c r="AE115" s="25" t="s">
        <v>1567</v>
      </c>
      <c r="AF115" s="25" t="s">
        <v>1568</v>
      </c>
      <c r="AG115" s="25" t="s">
        <v>42</v>
      </c>
      <c r="AH115" s="26">
        <v>45412</v>
      </c>
      <c r="AI115" s="61" t="s">
        <v>1569</v>
      </c>
      <c r="AJ115" s="60" t="s">
        <v>43</v>
      </c>
    </row>
    <row r="116" spans="1:36" ht="32.25" customHeight="1" x14ac:dyDescent="0.3">
      <c r="A116" s="72">
        <v>9</v>
      </c>
      <c r="B116" s="61" t="s">
        <v>1570</v>
      </c>
      <c r="C116" s="39">
        <v>45400</v>
      </c>
      <c r="D116" s="25" t="s">
        <v>232</v>
      </c>
      <c r="E116" s="64" t="s">
        <v>826</v>
      </c>
      <c r="F116" s="64">
        <v>23545</v>
      </c>
      <c r="G116" s="26">
        <v>45374</v>
      </c>
      <c r="H116" s="25" t="s">
        <v>193</v>
      </c>
      <c r="I116" s="25" t="s">
        <v>193</v>
      </c>
      <c r="J116" s="122">
        <v>1000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61" t="s">
        <v>1571</v>
      </c>
      <c r="V116" s="61" t="s">
        <v>1572</v>
      </c>
      <c r="W116" s="61" t="s">
        <v>1573</v>
      </c>
      <c r="X116" s="61" t="s">
        <v>1574</v>
      </c>
      <c r="Y116" s="25" t="s">
        <v>36</v>
      </c>
      <c r="Z116" s="25" t="s">
        <v>218</v>
      </c>
      <c r="AA116" s="25" t="s">
        <v>1575</v>
      </c>
      <c r="AB116" s="25" t="s">
        <v>139</v>
      </c>
      <c r="AC116" s="25" t="s">
        <v>54</v>
      </c>
      <c r="AD116" s="25" t="s">
        <v>1576</v>
      </c>
      <c r="AE116" s="25" t="s">
        <v>1577</v>
      </c>
      <c r="AF116" s="25" t="s">
        <v>1578</v>
      </c>
      <c r="AG116" s="25" t="s">
        <v>42</v>
      </c>
      <c r="AH116" s="26">
        <v>45412</v>
      </c>
      <c r="AI116" s="61" t="s">
        <v>1579</v>
      </c>
      <c r="AJ116" s="60" t="s">
        <v>43</v>
      </c>
    </row>
    <row r="117" spans="1:36" ht="32.25" customHeight="1" x14ac:dyDescent="0.3">
      <c r="A117" s="72">
        <v>10</v>
      </c>
      <c r="B117" s="61" t="s">
        <v>1580</v>
      </c>
      <c r="C117" s="39">
        <v>45400</v>
      </c>
      <c r="D117" s="25" t="s">
        <v>232</v>
      </c>
      <c r="E117" s="64" t="s">
        <v>1581</v>
      </c>
      <c r="F117" s="64">
        <v>26824</v>
      </c>
      <c r="G117" s="26">
        <v>45376</v>
      </c>
      <c r="H117" s="25" t="s">
        <v>193</v>
      </c>
      <c r="I117" s="25" t="s">
        <v>193</v>
      </c>
      <c r="J117" s="122">
        <v>5000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61" t="s">
        <v>1582</v>
      </c>
      <c r="V117" s="61" t="s">
        <v>1583</v>
      </c>
      <c r="W117" s="61" t="s">
        <v>1584</v>
      </c>
      <c r="X117" s="61" t="s">
        <v>142</v>
      </c>
      <c r="Y117" s="25" t="s">
        <v>62</v>
      </c>
      <c r="Z117" s="25" t="s">
        <v>243</v>
      </c>
      <c r="AA117" s="25" t="s">
        <v>41</v>
      </c>
      <c r="AB117" s="25" t="s">
        <v>139</v>
      </c>
      <c r="AC117" s="25" t="s">
        <v>64</v>
      </c>
      <c r="AD117" s="25" t="s">
        <v>283</v>
      </c>
      <c r="AE117" s="25" t="s">
        <v>1567</v>
      </c>
      <c r="AF117" s="25" t="s">
        <v>1585</v>
      </c>
      <c r="AG117" s="25" t="s">
        <v>42</v>
      </c>
      <c r="AH117" s="26">
        <v>45412</v>
      </c>
      <c r="AI117" s="61" t="s">
        <v>1586</v>
      </c>
      <c r="AJ117" s="60" t="s">
        <v>43</v>
      </c>
    </row>
    <row r="118" spans="1:36" ht="32.25" customHeight="1" x14ac:dyDescent="0.3">
      <c r="A118" s="72">
        <v>11</v>
      </c>
      <c r="B118" s="61" t="s">
        <v>1587</v>
      </c>
      <c r="C118" s="39">
        <v>45400</v>
      </c>
      <c r="D118" s="25" t="s">
        <v>232</v>
      </c>
      <c r="E118" s="64" t="s">
        <v>1588</v>
      </c>
      <c r="F118" s="64">
        <v>26751</v>
      </c>
      <c r="G118" s="26">
        <v>45373</v>
      </c>
      <c r="H118" s="25" t="s">
        <v>193</v>
      </c>
      <c r="I118" s="25" t="s">
        <v>193</v>
      </c>
      <c r="J118" s="122">
        <v>5000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61" t="s">
        <v>1589</v>
      </c>
      <c r="V118" s="61" t="s">
        <v>1590</v>
      </c>
      <c r="W118" s="61" t="s">
        <v>1591</v>
      </c>
      <c r="X118" s="61" t="s">
        <v>1592</v>
      </c>
      <c r="Y118" s="25" t="s">
        <v>62</v>
      </c>
      <c r="Z118" s="25" t="s">
        <v>118</v>
      </c>
      <c r="AA118" s="25" t="s">
        <v>1593</v>
      </c>
      <c r="AB118" s="25" t="s">
        <v>87</v>
      </c>
      <c r="AC118" s="25" t="s">
        <v>358</v>
      </c>
      <c r="AD118" s="25" t="s">
        <v>1594</v>
      </c>
      <c r="AE118" s="25" t="s">
        <v>1595</v>
      </c>
      <c r="AF118" s="25" t="s">
        <v>1596</v>
      </c>
      <c r="AG118" s="25" t="s">
        <v>42</v>
      </c>
      <c r="AH118" s="26">
        <v>45412</v>
      </c>
      <c r="AI118" s="61" t="s">
        <v>1597</v>
      </c>
      <c r="AJ118" s="60" t="s">
        <v>43</v>
      </c>
    </row>
    <row r="119" spans="1:36" ht="32.25" customHeight="1" x14ac:dyDescent="0.3">
      <c r="A119" s="72">
        <v>12</v>
      </c>
      <c r="B119" s="61" t="s">
        <v>1598</v>
      </c>
      <c r="C119" s="39">
        <v>45400</v>
      </c>
      <c r="D119" s="25" t="s">
        <v>232</v>
      </c>
      <c r="E119" s="64" t="s">
        <v>252</v>
      </c>
      <c r="F119" s="64">
        <v>26823</v>
      </c>
      <c r="G119" s="26">
        <v>45376</v>
      </c>
      <c r="H119" s="25" t="s">
        <v>193</v>
      </c>
      <c r="I119" s="25" t="s">
        <v>193</v>
      </c>
      <c r="J119" s="122">
        <v>1000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61" t="s">
        <v>1599</v>
      </c>
      <c r="V119" s="61" t="s">
        <v>1600</v>
      </c>
      <c r="W119" s="61" t="s">
        <v>1601</v>
      </c>
      <c r="X119" s="61" t="s">
        <v>142</v>
      </c>
      <c r="Y119" s="25" t="s">
        <v>62</v>
      </c>
      <c r="Z119" s="25" t="s">
        <v>74</v>
      </c>
      <c r="AA119" s="25" t="s">
        <v>1602</v>
      </c>
      <c r="AB119" s="25" t="s">
        <v>139</v>
      </c>
      <c r="AC119" s="25" t="s">
        <v>140</v>
      </c>
      <c r="AD119" s="25" t="s">
        <v>1603</v>
      </c>
      <c r="AE119" s="25" t="s">
        <v>1567</v>
      </c>
      <c r="AF119" s="25" t="s">
        <v>1604</v>
      </c>
      <c r="AG119" s="25" t="s">
        <v>42</v>
      </c>
      <c r="AH119" s="26">
        <v>45412</v>
      </c>
      <c r="AI119" s="61" t="s">
        <v>1605</v>
      </c>
      <c r="AJ119" s="60" t="s">
        <v>43</v>
      </c>
    </row>
    <row r="120" spans="1:36" ht="32.25" customHeight="1" x14ac:dyDescent="0.3">
      <c r="A120" s="72">
        <v>13</v>
      </c>
      <c r="B120" s="61" t="s">
        <v>1606</v>
      </c>
      <c r="C120" s="39">
        <v>45400</v>
      </c>
      <c r="D120" s="25" t="s">
        <v>232</v>
      </c>
      <c r="E120" s="64" t="s">
        <v>254</v>
      </c>
      <c r="F120" s="64">
        <v>26822</v>
      </c>
      <c r="G120" s="26">
        <v>45376</v>
      </c>
      <c r="H120" s="25" t="s">
        <v>193</v>
      </c>
      <c r="I120" s="25" t="s">
        <v>193</v>
      </c>
      <c r="J120" s="122">
        <v>1000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61" t="s">
        <v>1607</v>
      </c>
      <c r="V120" s="61" t="s">
        <v>1608</v>
      </c>
      <c r="W120" s="61" t="s">
        <v>1609</v>
      </c>
      <c r="X120" s="61" t="s">
        <v>142</v>
      </c>
      <c r="Y120" s="25" t="s">
        <v>62</v>
      </c>
      <c r="Z120" s="25" t="s">
        <v>143</v>
      </c>
      <c r="AA120" s="25" t="s">
        <v>164</v>
      </c>
      <c r="AB120" s="25" t="s">
        <v>139</v>
      </c>
      <c r="AC120" s="25" t="s">
        <v>110</v>
      </c>
      <c r="AD120" s="25" t="s">
        <v>379</v>
      </c>
      <c r="AE120" s="25" t="s">
        <v>1567</v>
      </c>
      <c r="AF120" s="25" t="s">
        <v>390</v>
      </c>
      <c r="AG120" s="25" t="s">
        <v>42</v>
      </c>
      <c r="AH120" s="26">
        <v>45412</v>
      </c>
      <c r="AI120" s="61" t="s">
        <v>1610</v>
      </c>
      <c r="AJ120" s="60" t="s">
        <v>43</v>
      </c>
    </row>
    <row r="121" spans="1:36" ht="32.25" customHeight="1" x14ac:dyDescent="0.3">
      <c r="A121" s="72">
        <v>14</v>
      </c>
      <c r="B121" s="61" t="s">
        <v>1618</v>
      </c>
      <c r="C121" s="39">
        <v>45400</v>
      </c>
      <c r="D121" s="25" t="s">
        <v>232</v>
      </c>
      <c r="E121" s="64" t="s">
        <v>1619</v>
      </c>
      <c r="F121" s="64">
        <v>26825</v>
      </c>
      <c r="G121" s="26">
        <v>45376</v>
      </c>
      <c r="H121" s="25" t="s">
        <v>193</v>
      </c>
      <c r="I121" s="25" t="s">
        <v>193</v>
      </c>
      <c r="J121" s="122">
        <v>1000</v>
      </c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61" t="s">
        <v>1620</v>
      </c>
      <c r="V121" s="61" t="s">
        <v>1621</v>
      </c>
      <c r="W121" s="61" t="s">
        <v>1622</v>
      </c>
      <c r="X121" s="61" t="s">
        <v>142</v>
      </c>
      <c r="Y121" s="25" t="s">
        <v>62</v>
      </c>
      <c r="Z121" s="25" t="s">
        <v>243</v>
      </c>
      <c r="AA121" s="25" t="s">
        <v>164</v>
      </c>
      <c r="AB121" s="25" t="s">
        <v>139</v>
      </c>
      <c r="AC121" s="25" t="s">
        <v>63</v>
      </c>
      <c r="AD121" s="25" t="s">
        <v>78</v>
      </c>
      <c r="AE121" s="25" t="s">
        <v>1567</v>
      </c>
      <c r="AF121" s="25" t="s">
        <v>389</v>
      </c>
      <c r="AG121" s="25" t="s">
        <v>42</v>
      </c>
      <c r="AH121" s="26">
        <v>45412</v>
      </c>
      <c r="AI121" s="61" t="s">
        <v>1623</v>
      </c>
      <c r="AJ121" s="60" t="s">
        <v>43</v>
      </c>
    </row>
    <row r="122" spans="1:36" ht="32.25" customHeight="1" x14ac:dyDescent="0.3">
      <c r="A122" s="72">
        <v>15</v>
      </c>
      <c r="B122" s="61" t="s">
        <v>1624</v>
      </c>
      <c r="C122" s="39">
        <v>45400</v>
      </c>
      <c r="D122" s="25" t="s">
        <v>232</v>
      </c>
      <c r="E122" s="64" t="s">
        <v>1625</v>
      </c>
      <c r="F122" s="64">
        <v>23420</v>
      </c>
      <c r="G122" s="26">
        <v>45370</v>
      </c>
      <c r="H122" s="25" t="s">
        <v>193</v>
      </c>
      <c r="I122" s="25" t="s">
        <v>193</v>
      </c>
      <c r="J122" s="122">
        <v>4000</v>
      </c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61" t="s">
        <v>302</v>
      </c>
      <c r="V122" s="61" t="s">
        <v>303</v>
      </c>
      <c r="W122" s="61" t="s">
        <v>1626</v>
      </c>
      <c r="X122" s="61" t="s">
        <v>47</v>
      </c>
      <c r="Y122" s="25" t="s">
        <v>62</v>
      </c>
      <c r="Z122" s="25" t="s">
        <v>77</v>
      </c>
      <c r="AA122" s="25" t="s">
        <v>256</v>
      </c>
      <c r="AB122" s="25" t="s">
        <v>87</v>
      </c>
      <c r="AC122" s="25" t="s">
        <v>84</v>
      </c>
      <c r="AD122" s="25" t="s">
        <v>38</v>
      </c>
      <c r="AE122" s="25" t="s">
        <v>1547</v>
      </c>
      <c r="AF122" s="25" t="s">
        <v>372</v>
      </c>
      <c r="AG122" s="25" t="s">
        <v>42</v>
      </c>
      <c r="AH122" s="26">
        <v>45412</v>
      </c>
      <c r="AI122" s="61" t="s">
        <v>1627</v>
      </c>
      <c r="AJ122" s="60" t="s">
        <v>43</v>
      </c>
    </row>
    <row r="123" spans="1:36" ht="32.25" customHeight="1" x14ac:dyDescent="0.3">
      <c r="A123" s="72">
        <v>16</v>
      </c>
      <c r="B123" s="61" t="s">
        <v>1642</v>
      </c>
      <c r="C123" s="39">
        <v>45400</v>
      </c>
      <c r="D123" s="25" t="s">
        <v>232</v>
      </c>
      <c r="E123" s="25" t="s">
        <v>250</v>
      </c>
      <c r="F123" s="64">
        <v>23416</v>
      </c>
      <c r="G123" s="26">
        <v>45369</v>
      </c>
      <c r="H123" s="25" t="s">
        <v>193</v>
      </c>
      <c r="I123" s="25" t="s">
        <v>193</v>
      </c>
      <c r="J123" s="122">
        <v>1000</v>
      </c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61" t="s">
        <v>1643</v>
      </c>
      <c r="V123" s="61" t="s">
        <v>1644</v>
      </c>
      <c r="W123" s="61" t="s">
        <v>1645</v>
      </c>
      <c r="X123" s="61" t="s">
        <v>396</v>
      </c>
      <c r="Y123" s="25" t="s">
        <v>36</v>
      </c>
      <c r="Z123" s="25" t="s">
        <v>187</v>
      </c>
      <c r="AA123" s="25" t="s">
        <v>1646</v>
      </c>
      <c r="AB123" s="25" t="s">
        <v>139</v>
      </c>
      <c r="AC123" s="25" t="s">
        <v>65</v>
      </c>
      <c r="AD123" s="25" t="s">
        <v>154</v>
      </c>
      <c r="AE123" s="25" t="s">
        <v>1647</v>
      </c>
      <c r="AF123" s="25" t="s">
        <v>1648</v>
      </c>
      <c r="AG123" s="25" t="s">
        <v>42</v>
      </c>
      <c r="AH123" s="26">
        <v>45412</v>
      </c>
      <c r="AI123" s="61" t="s">
        <v>1649</v>
      </c>
      <c r="AJ123" s="60" t="s">
        <v>43</v>
      </c>
    </row>
    <row r="124" spans="1:36" ht="32.25" customHeight="1" x14ac:dyDescent="0.3">
      <c r="A124" s="72">
        <v>17</v>
      </c>
      <c r="B124" s="63" t="s">
        <v>1657</v>
      </c>
      <c r="C124" s="39">
        <v>45406</v>
      </c>
      <c r="D124" s="25" t="s">
        <v>232</v>
      </c>
      <c r="E124" s="25" t="s">
        <v>250</v>
      </c>
      <c r="F124" s="64">
        <v>23572</v>
      </c>
      <c r="G124" s="26">
        <v>45394</v>
      </c>
      <c r="H124" s="25">
        <v>8</v>
      </c>
      <c r="I124" s="25">
        <v>66.39</v>
      </c>
      <c r="J124" s="122">
        <f>(H124*I124)</f>
        <v>531.12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63" t="s">
        <v>1658</v>
      </c>
      <c r="V124" s="63" t="s">
        <v>1659</v>
      </c>
      <c r="W124" s="63" t="s">
        <v>1660</v>
      </c>
      <c r="X124" s="63" t="s">
        <v>299</v>
      </c>
      <c r="Y124" s="25" t="s">
        <v>36</v>
      </c>
      <c r="Z124" s="25" t="s">
        <v>266</v>
      </c>
      <c r="AA124" s="25" t="s">
        <v>206</v>
      </c>
      <c r="AB124" s="25" t="s">
        <v>186</v>
      </c>
      <c r="AC124" s="25" t="s">
        <v>66</v>
      </c>
      <c r="AD124" s="25" t="s">
        <v>256</v>
      </c>
      <c r="AE124" s="25" t="s">
        <v>214</v>
      </c>
      <c r="AF124" s="25" t="s">
        <v>483</v>
      </c>
      <c r="AG124" s="25" t="s">
        <v>42</v>
      </c>
      <c r="AH124" s="26">
        <v>45414</v>
      </c>
      <c r="AI124" s="63" t="s">
        <v>1661</v>
      </c>
      <c r="AJ124" s="62" t="s">
        <v>43</v>
      </c>
    </row>
    <row r="125" spans="1:36" ht="32.25" customHeight="1" x14ac:dyDescent="0.3">
      <c r="A125" s="72">
        <v>18</v>
      </c>
      <c r="B125" s="63" t="s">
        <v>1662</v>
      </c>
      <c r="C125" s="39">
        <v>45406</v>
      </c>
      <c r="D125" s="25" t="s">
        <v>68</v>
      </c>
      <c r="E125" s="25" t="s">
        <v>193</v>
      </c>
      <c r="F125" s="64">
        <v>26569</v>
      </c>
      <c r="G125" s="26">
        <v>45392</v>
      </c>
      <c r="H125" s="25">
        <v>90</v>
      </c>
      <c r="I125" s="25">
        <v>66.39</v>
      </c>
      <c r="J125" s="122">
        <f t="shared" ref="J125:J126" si="5">(H125*I125)</f>
        <v>5975.1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63" t="s">
        <v>1663</v>
      </c>
      <c r="V125" s="63" t="s">
        <v>1664</v>
      </c>
      <c r="W125" s="63" t="s">
        <v>1665</v>
      </c>
      <c r="X125" s="63" t="s">
        <v>1666</v>
      </c>
      <c r="Y125" s="25" t="s">
        <v>62</v>
      </c>
      <c r="Z125" s="25" t="s">
        <v>66</v>
      </c>
      <c r="AA125" s="25" t="s">
        <v>1667</v>
      </c>
      <c r="AB125" s="25" t="s">
        <v>139</v>
      </c>
      <c r="AC125" s="25" t="s">
        <v>265</v>
      </c>
      <c r="AD125" s="25" t="s">
        <v>1668</v>
      </c>
      <c r="AE125" s="25" t="s">
        <v>214</v>
      </c>
      <c r="AF125" s="25" t="s">
        <v>488</v>
      </c>
      <c r="AG125" s="25" t="s">
        <v>42</v>
      </c>
      <c r="AH125" s="26">
        <v>45414</v>
      </c>
      <c r="AI125" s="63" t="s">
        <v>1669</v>
      </c>
      <c r="AJ125" s="62" t="s">
        <v>43</v>
      </c>
    </row>
    <row r="126" spans="1:36" ht="32.25" customHeight="1" x14ac:dyDescent="0.3">
      <c r="A126" s="72">
        <v>19</v>
      </c>
      <c r="B126" s="63" t="s">
        <v>1682</v>
      </c>
      <c r="C126" s="39">
        <v>45404</v>
      </c>
      <c r="D126" s="25" t="s">
        <v>68</v>
      </c>
      <c r="E126" s="25" t="s">
        <v>193</v>
      </c>
      <c r="F126" s="64">
        <v>23570</v>
      </c>
      <c r="G126" s="26">
        <v>45393</v>
      </c>
      <c r="H126" s="25">
        <v>90</v>
      </c>
      <c r="I126" s="25">
        <v>66.39</v>
      </c>
      <c r="J126" s="122">
        <f t="shared" si="5"/>
        <v>5975.1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63" t="s">
        <v>1683</v>
      </c>
      <c r="V126" s="63" t="s">
        <v>1684</v>
      </c>
      <c r="W126" s="63" t="s">
        <v>1685</v>
      </c>
      <c r="X126" s="63" t="s">
        <v>211</v>
      </c>
      <c r="Y126" s="25" t="s">
        <v>62</v>
      </c>
      <c r="Z126" s="25" t="s">
        <v>121</v>
      </c>
      <c r="AA126" s="25" t="s">
        <v>282</v>
      </c>
      <c r="AB126" s="25" t="s">
        <v>186</v>
      </c>
      <c r="AC126" s="25" t="s">
        <v>143</v>
      </c>
      <c r="AD126" s="25" t="s">
        <v>1686</v>
      </c>
      <c r="AE126" s="25" t="s">
        <v>214</v>
      </c>
      <c r="AF126" s="25" t="s">
        <v>1687</v>
      </c>
      <c r="AG126" s="25" t="s">
        <v>42</v>
      </c>
      <c r="AH126" s="26">
        <v>45414</v>
      </c>
      <c r="AI126" s="63" t="s">
        <v>1688</v>
      </c>
      <c r="AJ126" s="62" t="s">
        <v>43</v>
      </c>
    </row>
    <row r="127" spans="1:36" ht="32.25" customHeight="1" x14ac:dyDescent="0.3">
      <c r="A127" s="72">
        <v>20</v>
      </c>
      <c r="B127" s="63" t="s">
        <v>1802</v>
      </c>
      <c r="C127" s="39">
        <v>45397</v>
      </c>
      <c r="D127" s="25" t="s">
        <v>232</v>
      </c>
      <c r="E127" s="25" t="s">
        <v>250</v>
      </c>
      <c r="F127" s="64">
        <v>23465</v>
      </c>
      <c r="G127" s="26">
        <v>45363</v>
      </c>
      <c r="H127" s="25" t="s">
        <v>193</v>
      </c>
      <c r="I127" s="25" t="s">
        <v>193</v>
      </c>
      <c r="J127" s="122">
        <v>1000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63" t="s">
        <v>1803</v>
      </c>
      <c r="V127" s="63" t="s">
        <v>1804</v>
      </c>
      <c r="W127" s="63" t="s">
        <v>1805</v>
      </c>
      <c r="X127" s="63" t="s">
        <v>184</v>
      </c>
      <c r="Y127" s="25" t="s">
        <v>36</v>
      </c>
      <c r="Z127" s="25" t="s">
        <v>185</v>
      </c>
      <c r="AA127" s="25" t="s">
        <v>1806</v>
      </c>
      <c r="AB127" s="25" t="s">
        <v>87</v>
      </c>
      <c r="AC127" s="25" t="s">
        <v>92</v>
      </c>
      <c r="AD127" s="25" t="s">
        <v>1807</v>
      </c>
      <c r="AE127" s="25" t="s">
        <v>141</v>
      </c>
      <c r="AF127" s="25" t="s">
        <v>1808</v>
      </c>
      <c r="AG127" s="25" t="s">
        <v>42</v>
      </c>
      <c r="AH127" s="26">
        <v>45414</v>
      </c>
      <c r="AI127" s="63" t="s">
        <v>1809</v>
      </c>
      <c r="AJ127" s="62" t="s">
        <v>43</v>
      </c>
    </row>
    <row r="128" spans="1:36" ht="32.25" customHeight="1" x14ac:dyDescent="0.3">
      <c r="A128" s="72">
        <v>21</v>
      </c>
      <c r="B128" s="99" t="s">
        <v>1810</v>
      </c>
      <c r="C128" s="39">
        <v>45397</v>
      </c>
      <c r="D128" s="25" t="s">
        <v>232</v>
      </c>
      <c r="E128" s="64" t="s">
        <v>365</v>
      </c>
      <c r="F128" s="64">
        <v>23413</v>
      </c>
      <c r="G128" s="26">
        <v>45362</v>
      </c>
      <c r="H128" s="25" t="s">
        <v>193</v>
      </c>
      <c r="I128" s="25" t="s">
        <v>193</v>
      </c>
      <c r="J128" s="122">
        <v>1000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99" t="s">
        <v>1811</v>
      </c>
      <c r="V128" s="99" t="s">
        <v>1812</v>
      </c>
      <c r="W128" s="99" t="s">
        <v>1813</v>
      </c>
      <c r="X128" s="99" t="s">
        <v>824</v>
      </c>
      <c r="Y128" s="25" t="s">
        <v>62</v>
      </c>
      <c r="Z128" s="25" t="s">
        <v>295</v>
      </c>
      <c r="AA128" s="25" t="s">
        <v>1814</v>
      </c>
      <c r="AB128" s="25" t="s">
        <v>186</v>
      </c>
      <c r="AC128" s="25" t="s">
        <v>74</v>
      </c>
      <c r="AD128" s="25" t="s">
        <v>1815</v>
      </c>
      <c r="AE128" s="25" t="s">
        <v>659</v>
      </c>
      <c r="AF128" s="25" t="s">
        <v>1816</v>
      </c>
      <c r="AG128" s="25" t="s">
        <v>42</v>
      </c>
      <c r="AH128" s="26">
        <v>45414</v>
      </c>
      <c r="AI128" s="99" t="s">
        <v>1817</v>
      </c>
      <c r="AJ128" s="98" t="s">
        <v>43</v>
      </c>
    </row>
    <row r="129" spans="1:36" ht="32.25" customHeight="1" x14ac:dyDescent="0.3">
      <c r="A129" s="72">
        <v>22</v>
      </c>
      <c r="B129" s="113" t="s">
        <v>1945</v>
      </c>
      <c r="C129" s="39">
        <v>45412</v>
      </c>
      <c r="D129" s="25" t="s">
        <v>232</v>
      </c>
      <c r="E129" s="64" t="s">
        <v>1946</v>
      </c>
      <c r="F129" s="64">
        <v>15477</v>
      </c>
      <c r="G129" s="26">
        <v>45399</v>
      </c>
      <c r="H129" s="25">
        <v>8</v>
      </c>
      <c r="I129" s="25">
        <v>66.39</v>
      </c>
      <c r="J129" s="122">
        <f>(H129*I129)</f>
        <v>531.12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113" t="s">
        <v>1947</v>
      </c>
      <c r="V129" s="113" t="s">
        <v>1948</v>
      </c>
      <c r="W129" s="113" t="s">
        <v>1949</v>
      </c>
      <c r="X129" s="113" t="s">
        <v>1950</v>
      </c>
      <c r="Y129" s="25" t="s">
        <v>36</v>
      </c>
      <c r="Z129" s="25" t="s">
        <v>165</v>
      </c>
      <c r="AA129" s="25" t="s">
        <v>1951</v>
      </c>
      <c r="AB129" s="25" t="s">
        <v>87</v>
      </c>
      <c r="AC129" s="25" t="s">
        <v>66</v>
      </c>
      <c r="AD129" s="25" t="s">
        <v>1952</v>
      </c>
      <c r="AE129" s="25" t="s">
        <v>214</v>
      </c>
      <c r="AF129" s="25" t="s">
        <v>1953</v>
      </c>
      <c r="AG129" s="25" t="s">
        <v>42</v>
      </c>
      <c r="AH129" s="26">
        <v>45425</v>
      </c>
      <c r="AI129" s="113" t="s">
        <v>1954</v>
      </c>
      <c r="AJ129" s="112" t="s">
        <v>43</v>
      </c>
    </row>
    <row r="130" spans="1:36" ht="32.25" customHeight="1" x14ac:dyDescent="0.3">
      <c r="A130" s="72">
        <v>23</v>
      </c>
      <c r="B130" s="113" t="s">
        <v>1955</v>
      </c>
      <c r="C130" s="39">
        <v>45412</v>
      </c>
      <c r="D130" s="25" t="s">
        <v>68</v>
      </c>
      <c r="E130" s="64" t="s">
        <v>193</v>
      </c>
      <c r="F130" s="64">
        <v>15480</v>
      </c>
      <c r="G130" s="26">
        <v>45401</v>
      </c>
      <c r="H130" s="25">
        <v>90</v>
      </c>
      <c r="I130" s="25">
        <v>66.39</v>
      </c>
      <c r="J130" s="122">
        <f t="shared" ref="J130:J133" si="6">(H130*I130)</f>
        <v>5975.1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113" t="s">
        <v>1956</v>
      </c>
      <c r="V130" s="113" t="s">
        <v>1957</v>
      </c>
      <c r="W130" s="113" t="s">
        <v>1958</v>
      </c>
      <c r="X130" s="113" t="s">
        <v>222</v>
      </c>
      <c r="Y130" s="25" t="s">
        <v>36</v>
      </c>
      <c r="Z130" s="25" t="s">
        <v>63</v>
      </c>
      <c r="AA130" s="25" t="s">
        <v>99</v>
      </c>
      <c r="AB130" s="25" t="s">
        <v>139</v>
      </c>
      <c r="AC130" s="25" t="s">
        <v>218</v>
      </c>
      <c r="AD130" s="25" t="s">
        <v>76</v>
      </c>
      <c r="AE130" s="25" t="s">
        <v>214</v>
      </c>
      <c r="AF130" s="25" t="s">
        <v>1959</v>
      </c>
      <c r="AG130" s="25" t="s">
        <v>42</v>
      </c>
      <c r="AH130" s="26">
        <v>45425</v>
      </c>
      <c r="AI130" s="113" t="s">
        <v>1960</v>
      </c>
      <c r="AJ130" s="112" t="s">
        <v>43</v>
      </c>
    </row>
    <row r="131" spans="1:36" ht="32.25" customHeight="1" x14ac:dyDescent="0.3">
      <c r="A131" s="72">
        <v>24</v>
      </c>
      <c r="B131" s="113" t="s">
        <v>1961</v>
      </c>
      <c r="C131" s="11">
        <v>45412</v>
      </c>
      <c r="D131" s="25" t="s">
        <v>232</v>
      </c>
      <c r="E131" s="64" t="s">
        <v>2014</v>
      </c>
      <c r="F131" s="64">
        <v>15481</v>
      </c>
      <c r="G131" s="26">
        <v>45401</v>
      </c>
      <c r="H131" s="25">
        <v>16</v>
      </c>
      <c r="I131" s="25">
        <v>66.39</v>
      </c>
      <c r="J131" s="122">
        <f t="shared" si="6"/>
        <v>1062.24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113" t="s">
        <v>1962</v>
      </c>
      <c r="V131" s="113" t="s">
        <v>1963</v>
      </c>
      <c r="W131" s="113" t="s">
        <v>1964</v>
      </c>
      <c r="X131" s="113" t="s">
        <v>217</v>
      </c>
      <c r="Y131" s="25" t="s">
        <v>36</v>
      </c>
      <c r="Z131" s="25" t="s">
        <v>218</v>
      </c>
      <c r="AA131" s="25" t="s">
        <v>340</v>
      </c>
      <c r="AB131" s="25" t="s">
        <v>139</v>
      </c>
      <c r="AC131" s="25" t="s">
        <v>151</v>
      </c>
      <c r="AD131" s="25" t="s">
        <v>307</v>
      </c>
      <c r="AE131" s="25" t="s">
        <v>1965</v>
      </c>
      <c r="AF131" s="25" t="s">
        <v>1966</v>
      </c>
      <c r="AG131" s="25" t="s">
        <v>42</v>
      </c>
      <c r="AH131" s="26">
        <v>45425</v>
      </c>
      <c r="AI131" s="113" t="s">
        <v>1967</v>
      </c>
      <c r="AJ131" s="112" t="s">
        <v>43</v>
      </c>
    </row>
    <row r="132" spans="1:36" ht="32.25" customHeight="1" x14ac:dyDescent="0.3">
      <c r="A132" s="72">
        <v>25</v>
      </c>
      <c r="B132" s="113" t="s">
        <v>1968</v>
      </c>
      <c r="C132" s="39">
        <v>45412</v>
      </c>
      <c r="D132" s="25" t="s">
        <v>232</v>
      </c>
      <c r="E132" s="64" t="s">
        <v>255</v>
      </c>
      <c r="F132" s="64">
        <v>15482</v>
      </c>
      <c r="G132" s="26">
        <v>45401</v>
      </c>
      <c r="H132" s="25">
        <v>8</v>
      </c>
      <c r="I132" s="25">
        <v>66.39</v>
      </c>
      <c r="J132" s="122">
        <f t="shared" si="6"/>
        <v>531.12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113" t="s">
        <v>1969</v>
      </c>
      <c r="V132" s="113" t="s">
        <v>1970</v>
      </c>
      <c r="W132" s="113" t="s">
        <v>1971</v>
      </c>
      <c r="X132" s="113" t="s">
        <v>1972</v>
      </c>
      <c r="Y132" s="25" t="s">
        <v>36</v>
      </c>
      <c r="Z132" s="25" t="s">
        <v>336</v>
      </c>
      <c r="AA132" s="25" t="s">
        <v>310</v>
      </c>
      <c r="AB132" s="25" t="s">
        <v>186</v>
      </c>
      <c r="AC132" s="25" t="s">
        <v>358</v>
      </c>
      <c r="AD132" s="25" t="s">
        <v>280</v>
      </c>
      <c r="AE132" s="25" t="s">
        <v>214</v>
      </c>
      <c r="AF132" s="25" t="s">
        <v>1973</v>
      </c>
      <c r="AG132" s="25" t="s">
        <v>42</v>
      </c>
      <c r="AH132" s="26">
        <v>45059</v>
      </c>
      <c r="AI132" s="113" t="s">
        <v>1974</v>
      </c>
      <c r="AJ132" s="112" t="s">
        <v>43</v>
      </c>
    </row>
    <row r="133" spans="1:36" ht="32.25" customHeight="1" x14ac:dyDescent="0.3">
      <c r="A133" s="72">
        <v>26</v>
      </c>
      <c r="B133" s="115" t="s">
        <v>1981</v>
      </c>
      <c r="C133" s="39">
        <v>45408</v>
      </c>
      <c r="D133" s="25" t="s">
        <v>1982</v>
      </c>
      <c r="E133" s="64" t="s">
        <v>193</v>
      </c>
      <c r="F133" s="64">
        <v>15479</v>
      </c>
      <c r="G133" s="26">
        <v>45394</v>
      </c>
      <c r="H133" s="25">
        <v>90</v>
      </c>
      <c r="I133" s="25">
        <v>66.39</v>
      </c>
      <c r="J133" s="122">
        <f t="shared" si="6"/>
        <v>5975.1</v>
      </c>
      <c r="K133" s="25"/>
      <c r="L133" s="25"/>
      <c r="M133" s="25"/>
      <c r="N133" s="25"/>
      <c r="O133" s="25"/>
      <c r="P133" s="25"/>
      <c r="Q133" s="25">
        <v>12130</v>
      </c>
      <c r="R133" s="25" t="s">
        <v>1983</v>
      </c>
      <c r="S133" s="25"/>
      <c r="T133" s="25"/>
      <c r="U133" s="115" t="s">
        <v>1984</v>
      </c>
      <c r="V133" s="115" t="s">
        <v>1985</v>
      </c>
      <c r="W133" s="115" t="s">
        <v>1986</v>
      </c>
      <c r="X133" s="115" t="s">
        <v>35</v>
      </c>
      <c r="Y133" s="25" t="s">
        <v>62</v>
      </c>
      <c r="Z133" s="25" t="s">
        <v>59</v>
      </c>
      <c r="AA133" s="25" t="s">
        <v>204</v>
      </c>
      <c r="AB133" s="25" t="s">
        <v>139</v>
      </c>
      <c r="AC133" s="25" t="s">
        <v>151</v>
      </c>
      <c r="AD133" s="25" t="s">
        <v>256</v>
      </c>
      <c r="AE133" s="25" t="s">
        <v>1965</v>
      </c>
      <c r="AF133" s="25" t="s">
        <v>1987</v>
      </c>
      <c r="AG133" s="25" t="s">
        <v>42</v>
      </c>
      <c r="AH133" s="26">
        <v>45426</v>
      </c>
      <c r="AI133" s="115" t="s">
        <v>1988</v>
      </c>
      <c r="AJ133" s="114" t="s">
        <v>43</v>
      </c>
    </row>
    <row r="134" spans="1:36" ht="32.25" customHeight="1" x14ac:dyDescent="0.3">
      <c r="A134" s="117"/>
      <c r="B134" s="106"/>
      <c r="C134" s="107"/>
      <c r="D134" s="108"/>
      <c r="E134" s="117"/>
      <c r="F134" s="117"/>
      <c r="G134" s="109"/>
      <c r="H134" s="108"/>
      <c r="I134" s="108"/>
      <c r="J134" s="93">
        <f>SUM(J108:J133)</f>
        <v>78618.240000000005</v>
      </c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6"/>
      <c r="V134" s="106"/>
      <c r="W134" s="106"/>
      <c r="X134" s="106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9"/>
      <c r="AI134" s="106"/>
      <c r="AJ134" s="78"/>
    </row>
    <row r="135" spans="1:36" ht="21" customHeight="1" x14ac:dyDescent="0.3">
      <c r="A135" s="110"/>
      <c r="B135" s="36"/>
      <c r="C135" s="41"/>
      <c r="D135" s="37"/>
      <c r="E135" s="37"/>
      <c r="F135" s="37"/>
      <c r="G135" s="42"/>
      <c r="H135" s="37"/>
      <c r="I135" s="37"/>
      <c r="J135" s="43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6"/>
      <c r="V135" s="36"/>
      <c r="W135" s="36"/>
      <c r="X135" s="36"/>
      <c r="Y135" s="37"/>
      <c r="Z135" s="37"/>
      <c r="AA135" s="37"/>
      <c r="AB135" s="37"/>
      <c r="AC135" s="37"/>
      <c r="AD135" s="37"/>
      <c r="AE135" s="37"/>
      <c r="AF135" s="37"/>
      <c r="AG135" s="37"/>
      <c r="AH135" s="42"/>
      <c r="AI135" s="36"/>
      <c r="AJ135" s="14"/>
    </row>
    <row r="136" spans="1:36" ht="30.75" customHeight="1" x14ac:dyDescent="0.3">
      <c r="A136" s="135" t="s">
        <v>32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2"/>
    </row>
    <row r="137" spans="1:36" ht="30.75" customHeight="1" x14ac:dyDescent="0.3">
      <c r="A137" s="44">
        <v>1</v>
      </c>
      <c r="B137" s="12" t="s">
        <v>460</v>
      </c>
      <c r="C137" s="26">
        <v>45384</v>
      </c>
      <c r="D137" s="25" t="s">
        <v>112</v>
      </c>
      <c r="E137" s="25" t="s">
        <v>193</v>
      </c>
      <c r="F137" s="64">
        <v>22353</v>
      </c>
      <c r="G137" s="26">
        <v>45373</v>
      </c>
      <c r="H137" s="25" t="s">
        <v>193</v>
      </c>
      <c r="I137" s="25" t="s">
        <v>193</v>
      </c>
      <c r="J137" s="122">
        <v>500</v>
      </c>
      <c r="K137" s="25">
        <v>11853</v>
      </c>
      <c r="L137" s="25" t="s">
        <v>531</v>
      </c>
      <c r="M137" s="25">
        <v>11856</v>
      </c>
      <c r="N137" s="25" t="s">
        <v>531</v>
      </c>
      <c r="O137" s="25"/>
      <c r="P137" s="25"/>
      <c r="Q137" s="25"/>
      <c r="R137" s="25"/>
      <c r="S137" s="25"/>
      <c r="T137" s="25"/>
      <c r="U137" s="12" t="s">
        <v>532</v>
      </c>
      <c r="V137" s="12" t="s">
        <v>533</v>
      </c>
      <c r="W137" s="12" t="s">
        <v>527</v>
      </c>
      <c r="X137" s="12" t="s">
        <v>534</v>
      </c>
      <c r="Y137" s="25" t="s">
        <v>36</v>
      </c>
      <c r="Z137" s="25" t="s">
        <v>200</v>
      </c>
      <c r="AA137" s="25" t="s">
        <v>375</v>
      </c>
      <c r="AB137" s="25" t="s">
        <v>51</v>
      </c>
      <c r="AC137" s="25" t="s">
        <v>117</v>
      </c>
      <c r="AD137" s="25" t="s">
        <v>343</v>
      </c>
      <c r="AE137" s="25" t="s">
        <v>529</v>
      </c>
      <c r="AF137" s="25" t="s">
        <v>149</v>
      </c>
      <c r="AG137" s="25" t="s">
        <v>79</v>
      </c>
      <c r="AH137" s="26">
        <v>45384</v>
      </c>
      <c r="AI137" s="12" t="s">
        <v>535</v>
      </c>
      <c r="AJ137" s="10" t="s">
        <v>43</v>
      </c>
    </row>
    <row r="138" spans="1:36" ht="30.75" customHeight="1" x14ac:dyDescent="0.3">
      <c r="A138" s="44">
        <v>2</v>
      </c>
      <c r="B138" s="12" t="s">
        <v>459</v>
      </c>
      <c r="C138" s="26">
        <v>45384</v>
      </c>
      <c r="D138" s="25" t="s">
        <v>112</v>
      </c>
      <c r="E138" s="25" t="s">
        <v>193</v>
      </c>
      <c r="F138" s="64">
        <v>22352</v>
      </c>
      <c r="G138" s="26">
        <v>45373</v>
      </c>
      <c r="H138" s="25" t="s">
        <v>193</v>
      </c>
      <c r="I138" s="25" t="s">
        <v>193</v>
      </c>
      <c r="J138" s="122">
        <v>6000</v>
      </c>
      <c r="K138" s="25">
        <v>11852</v>
      </c>
      <c r="L138" s="25" t="s">
        <v>524</v>
      </c>
      <c r="M138" s="25" t="s">
        <v>524</v>
      </c>
      <c r="N138" s="25"/>
      <c r="O138" s="25"/>
      <c r="P138" s="25"/>
      <c r="Q138" s="25"/>
      <c r="R138" s="25"/>
      <c r="S138" s="25"/>
      <c r="T138" s="25"/>
      <c r="U138" s="12" t="s">
        <v>525</v>
      </c>
      <c r="V138" s="12" t="s">
        <v>526</v>
      </c>
      <c r="W138" s="12" t="s">
        <v>527</v>
      </c>
      <c r="X138" s="12" t="s">
        <v>528</v>
      </c>
      <c r="Y138" s="25" t="s">
        <v>36</v>
      </c>
      <c r="Z138" s="25" t="s">
        <v>200</v>
      </c>
      <c r="AA138" s="25" t="s">
        <v>375</v>
      </c>
      <c r="AB138" s="25" t="s">
        <v>51</v>
      </c>
      <c r="AC138" s="25" t="s">
        <v>117</v>
      </c>
      <c r="AD138" s="25" t="s">
        <v>343</v>
      </c>
      <c r="AE138" s="25" t="s">
        <v>529</v>
      </c>
      <c r="AF138" s="25" t="s">
        <v>306</v>
      </c>
      <c r="AG138" s="25" t="s">
        <v>79</v>
      </c>
      <c r="AH138" s="26">
        <v>45384</v>
      </c>
      <c r="AI138" s="12" t="s">
        <v>530</v>
      </c>
      <c r="AJ138" s="10" t="s">
        <v>43</v>
      </c>
    </row>
    <row r="139" spans="1:36" ht="30.75" customHeight="1" x14ac:dyDescent="0.3">
      <c r="A139" s="44">
        <v>3</v>
      </c>
      <c r="B139" s="12" t="s">
        <v>463</v>
      </c>
      <c r="C139" s="26">
        <v>45384</v>
      </c>
      <c r="D139" s="25" t="s">
        <v>321</v>
      </c>
      <c r="E139" s="25"/>
      <c r="F139" s="64">
        <v>25844</v>
      </c>
      <c r="G139" s="26">
        <v>45372</v>
      </c>
      <c r="H139" s="25" t="s">
        <v>193</v>
      </c>
      <c r="I139" s="25" t="s">
        <v>193</v>
      </c>
      <c r="J139" s="122">
        <v>3000</v>
      </c>
      <c r="K139" s="25">
        <v>11457</v>
      </c>
      <c r="L139" s="25" t="s">
        <v>519</v>
      </c>
      <c r="M139" s="25">
        <v>11457</v>
      </c>
      <c r="N139" s="25" t="s">
        <v>519</v>
      </c>
      <c r="O139" s="25"/>
      <c r="P139" s="25"/>
      <c r="Q139" s="25">
        <v>11458</v>
      </c>
      <c r="R139" s="25" t="s">
        <v>520</v>
      </c>
      <c r="S139" s="25"/>
      <c r="T139" s="25"/>
      <c r="U139" s="12" t="s">
        <v>521</v>
      </c>
      <c r="V139" s="12" t="s">
        <v>522</v>
      </c>
      <c r="W139" s="12" t="s">
        <v>523</v>
      </c>
      <c r="X139" s="25" t="s">
        <v>58</v>
      </c>
      <c r="Y139" s="25" t="s">
        <v>49</v>
      </c>
      <c r="Z139" s="25" t="s">
        <v>84</v>
      </c>
      <c r="AA139" s="25" t="s">
        <v>307</v>
      </c>
      <c r="AB139" s="25" t="s">
        <v>39</v>
      </c>
      <c r="AC139" s="25" t="s">
        <v>59</v>
      </c>
      <c r="AD139" s="25" t="s">
        <v>310</v>
      </c>
      <c r="AE139" s="25" t="s">
        <v>248</v>
      </c>
      <c r="AF139" s="25" t="s">
        <v>323</v>
      </c>
      <c r="AG139" s="25" t="s">
        <v>42</v>
      </c>
      <c r="AH139" s="26">
        <v>45391</v>
      </c>
      <c r="AI139" s="12" t="s">
        <v>568</v>
      </c>
      <c r="AJ139" s="10" t="s">
        <v>43</v>
      </c>
    </row>
    <row r="140" spans="1:36" ht="30.75" customHeight="1" x14ac:dyDescent="0.3">
      <c r="A140" s="44">
        <v>4</v>
      </c>
      <c r="B140" s="12" t="s">
        <v>465</v>
      </c>
      <c r="C140" s="26">
        <v>45386</v>
      </c>
      <c r="D140" s="25" t="s">
        <v>232</v>
      </c>
      <c r="E140" s="25" t="s">
        <v>466</v>
      </c>
      <c r="F140" s="64">
        <v>24800</v>
      </c>
      <c r="G140" s="26">
        <v>45373</v>
      </c>
      <c r="H140" s="25" t="s">
        <v>193</v>
      </c>
      <c r="I140" s="25" t="s">
        <v>193</v>
      </c>
      <c r="J140" s="122">
        <v>5000</v>
      </c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12" t="s">
        <v>432</v>
      </c>
      <c r="V140" s="12" t="s">
        <v>433</v>
      </c>
      <c r="W140" s="12" t="s">
        <v>467</v>
      </c>
      <c r="X140" s="25" t="s">
        <v>369</v>
      </c>
      <c r="Y140" s="25" t="s">
        <v>56</v>
      </c>
      <c r="Z140" s="25" t="s">
        <v>218</v>
      </c>
      <c r="AA140" s="25" t="s">
        <v>468</v>
      </c>
      <c r="AB140" s="25" t="s">
        <v>39</v>
      </c>
      <c r="AC140" s="25" t="s">
        <v>295</v>
      </c>
      <c r="AD140" s="25" t="s">
        <v>469</v>
      </c>
      <c r="AE140" s="25" t="s">
        <v>470</v>
      </c>
      <c r="AF140" s="25" t="s">
        <v>304</v>
      </c>
      <c r="AG140" s="25" t="s">
        <v>42</v>
      </c>
      <c r="AH140" s="26">
        <v>45386</v>
      </c>
      <c r="AI140" s="12" t="s">
        <v>471</v>
      </c>
      <c r="AJ140" s="10" t="s">
        <v>43</v>
      </c>
    </row>
    <row r="141" spans="1:36" ht="30.75" customHeight="1" x14ac:dyDescent="0.3">
      <c r="A141" s="44">
        <v>5</v>
      </c>
      <c r="B141" s="12" t="s">
        <v>561</v>
      </c>
      <c r="C141" s="26">
        <v>45390</v>
      </c>
      <c r="D141" s="25" t="s">
        <v>112</v>
      </c>
      <c r="E141" s="25" t="s">
        <v>193</v>
      </c>
      <c r="F141" s="64">
        <v>23272</v>
      </c>
      <c r="G141" s="26">
        <v>45376</v>
      </c>
      <c r="H141" s="25" t="s">
        <v>193</v>
      </c>
      <c r="I141" s="25" t="s">
        <v>193</v>
      </c>
      <c r="J141" s="122">
        <v>1000</v>
      </c>
      <c r="K141" s="25">
        <v>10993</v>
      </c>
      <c r="L141" s="25" t="s">
        <v>566</v>
      </c>
      <c r="M141" s="25">
        <v>10994</v>
      </c>
      <c r="N141" s="25" t="s">
        <v>566</v>
      </c>
      <c r="O141" s="25"/>
      <c r="P141" s="25"/>
      <c r="Q141" s="25"/>
      <c r="R141" s="25"/>
      <c r="S141" s="25"/>
      <c r="T141" s="25"/>
      <c r="U141" s="12" t="s">
        <v>562</v>
      </c>
      <c r="V141" s="12" t="s">
        <v>563</v>
      </c>
      <c r="W141" s="12" t="s">
        <v>564</v>
      </c>
      <c r="X141" s="12" t="s">
        <v>482</v>
      </c>
      <c r="Y141" s="25" t="s">
        <v>36</v>
      </c>
      <c r="Z141" s="25" t="s">
        <v>156</v>
      </c>
      <c r="AA141" s="25" t="s">
        <v>78</v>
      </c>
      <c r="AB141" s="25" t="s">
        <v>51</v>
      </c>
      <c r="AC141" s="25" t="s">
        <v>182</v>
      </c>
      <c r="AD141" s="25" t="s">
        <v>126</v>
      </c>
      <c r="AE141" s="25" t="s">
        <v>565</v>
      </c>
      <c r="AF141" s="25" t="s">
        <v>328</v>
      </c>
      <c r="AG141" s="25" t="s">
        <v>79</v>
      </c>
      <c r="AH141" s="26">
        <v>45399</v>
      </c>
      <c r="AI141" s="12" t="s">
        <v>845</v>
      </c>
      <c r="AJ141" s="10" t="s">
        <v>43</v>
      </c>
    </row>
    <row r="142" spans="1:36" ht="30.75" customHeight="1" x14ac:dyDescent="0.3">
      <c r="A142" s="44">
        <v>6</v>
      </c>
      <c r="B142" s="12" t="s">
        <v>569</v>
      </c>
      <c r="C142" s="26">
        <v>45387</v>
      </c>
      <c r="D142" s="25" t="s">
        <v>112</v>
      </c>
      <c r="E142" s="25"/>
      <c r="F142" s="64">
        <v>22355</v>
      </c>
      <c r="G142" s="26">
        <v>45379</v>
      </c>
      <c r="H142" s="25"/>
      <c r="I142" s="25"/>
      <c r="J142" s="122">
        <v>2000</v>
      </c>
      <c r="K142" s="25">
        <v>11857</v>
      </c>
      <c r="L142" s="25" t="s">
        <v>570</v>
      </c>
      <c r="M142" s="25">
        <v>11858</v>
      </c>
      <c r="N142" s="25" t="s">
        <v>570</v>
      </c>
      <c r="O142" s="25"/>
      <c r="P142" s="25"/>
      <c r="Q142" s="25"/>
      <c r="R142" s="25"/>
      <c r="S142" s="25"/>
      <c r="T142" s="25"/>
      <c r="U142" s="12" t="s">
        <v>571</v>
      </c>
      <c r="V142" s="12" t="s">
        <v>572</v>
      </c>
      <c r="W142" s="12" t="s">
        <v>573</v>
      </c>
      <c r="X142" s="12" t="s">
        <v>482</v>
      </c>
      <c r="Y142" s="25" t="s">
        <v>36</v>
      </c>
      <c r="Z142" s="25" t="s">
        <v>156</v>
      </c>
      <c r="AA142" s="25" t="s">
        <v>78</v>
      </c>
      <c r="AB142" s="25" t="s">
        <v>51</v>
      </c>
      <c r="AC142" s="25" t="s">
        <v>182</v>
      </c>
      <c r="AD142" s="25" t="s">
        <v>126</v>
      </c>
      <c r="AE142" s="25" t="s">
        <v>565</v>
      </c>
      <c r="AF142" s="25" t="s">
        <v>153</v>
      </c>
      <c r="AG142" s="25" t="s">
        <v>79</v>
      </c>
      <c r="AH142" s="26">
        <v>45391</v>
      </c>
      <c r="AI142" s="12" t="s">
        <v>574</v>
      </c>
      <c r="AJ142" s="10" t="s">
        <v>575</v>
      </c>
    </row>
    <row r="143" spans="1:36" ht="30.75" customHeight="1" x14ac:dyDescent="0.3">
      <c r="A143" s="44">
        <v>7</v>
      </c>
      <c r="B143" s="12" t="s">
        <v>576</v>
      </c>
      <c r="C143" s="39">
        <v>45387</v>
      </c>
      <c r="D143" s="25" t="s">
        <v>112</v>
      </c>
      <c r="E143" s="25"/>
      <c r="F143" s="64">
        <v>11819</v>
      </c>
      <c r="G143" s="26">
        <v>45381</v>
      </c>
      <c r="H143" s="25"/>
      <c r="I143" s="25"/>
      <c r="J143" s="122">
        <v>1000</v>
      </c>
      <c r="K143" s="25">
        <v>10059</v>
      </c>
      <c r="L143" s="25" t="s">
        <v>577</v>
      </c>
      <c r="M143" s="25">
        <v>10062</v>
      </c>
      <c r="N143" s="25" t="s">
        <v>577</v>
      </c>
      <c r="O143" s="25"/>
      <c r="P143" s="25"/>
      <c r="Q143" s="25"/>
      <c r="R143" s="25"/>
      <c r="S143" s="25"/>
      <c r="T143" s="25"/>
      <c r="U143" s="12" t="s">
        <v>578</v>
      </c>
      <c r="V143" s="12" t="s">
        <v>579</v>
      </c>
      <c r="W143" s="12" t="s">
        <v>580</v>
      </c>
      <c r="X143" s="12" t="s">
        <v>35</v>
      </c>
      <c r="Y143" s="25" t="s">
        <v>36</v>
      </c>
      <c r="Z143" s="25" t="s">
        <v>151</v>
      </c>
      <c r="AA143" s="25" t="s">
        <v>581</v>
      </c>
      <c r="AB143" s="25" t="s">
        <v>39</v>
      </c>
      <c r="AC143" s="25" t="s">
        <v>77</v>
      </c>
      <c r="AD143" s="25" t="s">
        <v>582</v>
      </c>
      <c r="AE143" s="25" t="s">
        <v>583</v>
      </c>
      <c r="AF143" s="25" t="s">
        <v>359</v>
      </c>
      <c r="AG143" s="25" t="s">
        <v>79</v>
      </c>
      <c r="AH143" s="26">
        <v>45391</v>
      </c>
      <c r="AI143" s="12" t="s">
        <v>584</v>
      </c>
      <c r="AJ143" s="10" t="s">
        <v>575</v>
      </c>
    </row>
    <row r="144" spans="1:36" ht="30.75" customHeight="1" x14ac:dyDescent="0.3">
      <c r="A144" s="44">
        <v>8</v>
      </c>
      <c r="B144" s="12" t="s">
        <v>585</v>
      </c>
      <c r="C144" s="39">
        <v>45387</v>
      </c>
      <c r="D144" s="25" t="s">
        <v>112</v>
      </c>
      <c r="E144" s="25"/>
      <c r="F144" s="64">
        <v>11818</v>
      </c>
      <c r="G144" s="26">
        <v>45381</v>
      </c>
      <c r="H144" s="25"/>
      <c r="I144" s="25"/>
      <c r="J144" s="122">
        <v>500</v>
      </c>
      <c r="K144" s="25">
        <v>10060</v>
      </c>
      <c r="L144" s="25" t="s">
        <v>586</v>
      </c>
      <c r="M144" s="25">
        <v>10061</v>
      </c>
      <c r="N144" s="25" t="s">
        <v>586</v>
      </c>
      <c r="O144" s="25"/>
      <c r="P144" s="25"/>
      <c r="Q144" s="25"/>
      <c r="R144" s="25"/>
      <c r="S144" s="25"/>
      <c r="T144" s="25"/>
      <c r="U144" s="12" t="s">
        <v>587</v>
      </c>
      <c r="V144" s="12" t="s">
        <v>588</v>
      </c>
      <c r="W144" s="12" t="s">
        <v>589</v>
      </c>
      <c r="X144" s="12" t="s">
        <v>35</v>
      </c>
      <c r="Y144" s="25" t="s">
        <v>36</v>
      </c>
      <c r="Z144" s="25" t="s">
        <v>151</v>
      </c>
      <c r="AA144" s="25" t="s">
        <v>581</v>
      </c>
      <c r="AB144" s="25" t="s">
        <v>39</v>
      </c>
      <c r="AC144" s="25" t="s">
        <v>77</v>
      </c>
      <c r="AD144" s="25" t="s">
        <v>582</v>
      </c>
      <c r="AE144" s="25" t="s">
        <v>583</v>
      </c>
      <c r="AF144" s="25" t="s">
        <v>590</v>
      </c>
      <c r="AG144" s="25" t="s">
        <v>79</v>
      </c>
      <c r="AH144" s="26">
        <v>45391</v>
      </c>
      <c r="AI144" s="12" t="s">
        <v>591</v>
      </c>
      <c r="AJ144" s="10" t="s">
        <v>575</v>
      </c>
    </row>
    <row r="145" spans="1:36" ht="30.75" customHeight="1" x14ac:dyDescent="0.3">
      <c r="A145" s="44">
        <v>9</v>
      </c>
      <c r="B145" s="12" t="s">
        <v>745</v>
      </c>
      <c r="C145" s="39">
        <v>45393</v>
      </c>
      <c r="D145" s="25" t="s">
        <v>112</v>
      </c>
      <c r="E145" s="25" t="s">
        <v>193</v>
      </c>
      <c r="F145" s="64">
        <v>22321</v>
      </c>
      <c r="G145" s="26">
        <v>45381</v>
      </c>
      <c r="H145" s="25" t="s">
        <v>193</v>
      </c>
      <c r="I145" s="25" t="s">
        <v>193</v>
      </c>
      <c r="J145" s="122">
        <v>1500</v>
      </c>
      <c r="K145" s="25">
        <v>12071</v>
      </c>
      <c r="L145" s="25" t="s">
        <v>746</v>
      </c>
      <c r="M145" s="25">
        <v>12072</v>
      </c>
      <c r="N145" s="25" t="s">
        <v>746</v>
      </c>
      <c r="O145" s="25"/>
      <c r="P145" s="25"/>
      <c r="Q145" s="25"/>
      <c r="R145" s="25"/>
      <c r="S145" s="25"/>
      <c r="T145" s="25"/>
      <c r="U145" s="12" t="s">
        <v>747</v>
      </c>
      <c r="V145" s="12" t="s">
        <v>748</v>
      </c>
      <c r="W145" s="12" t="s">
        <v>749</v>
      </c>
      <c r="X145" s="12" t="s">
        <v>236</v>
      </c>
      <c r="Y145" s="25" t="s">
        <v>62</v>
      </c>
      <c r="Z145" s="25" t="s">
        <v>40</v>
      </c>
      <c r="AA145" s="25" t="s">
        <v>375</v>
      </c>
      <c r="AB145" s="25" t="s">
        <v>51</v>
      </c>
      <c r="AC145" s="25" t="s">
        <v>336</v>
      </c>
      <c r="AD145" s="25" t="s">
        <v>91</v>
      </c>
      <c r="AE145" s="25" t="s">
        <v>750</v>
      </c>
      <c r="AF145" s="25" t="s">
        <v>334</v>
      </c>
      <c r="AG145" s="25" t="s">
        <v>79</v>
      </c>
      <c r="AH145" s="26">
        <v>45399</v>
      </c>
      <c r="AI145" s="12" t="s">
        <v>847</v>
      </c>
      <c r="AJ145" s="10" t="s">
        <v>43</v>
      </c>
    </row>
    <row r="146" spans="1:36" ht="30.75" customHeight="1" x14ac:dyDescent="0.3">
      <c r="A146" s="44">
        <v>10</v>
      </c>
      <c r="B146" s="12" t="s">
        <v>751</v>
      </c>
      <c r="C146" s="39">
        <v>45393</v>
      </c>
      <c r="D146" s="25" t="s">
        <v>112</v>
      </c>
      <c r="E146" s="25" t="s">
        <v>193</v>
      </c>
      <c r="F146" s="64">
        <v>18208</v>
      </c>
      <c r="G146" s="26">
        <v>45381</v>
      </c>
      <c r="H146" s="25" t="s">
        <v>193</v>
      </c>
      <c r="I146" s="25" t="s">
        <v>193</v>
      </c>
      <c r="J146" s="122">
        <v>2500</v>
      </c>
      <c r="K146" s="25">
        <v>11971</v>
      </c>
      <c r="L146" s="25" t="s">
        <v>752</v>
      </c>
      <c r="M146" s="25">
        <v>11972</v>
      </c>
      <c r="N146" s="25" t="s">
        <v>752</v>
      </c>
      <c r="O146" s="25"/>
      <c r="P146" s="25"/>
      <c r="Q146" s="25"/>
      <c r="R146" s="25"/>
      <c r="S146" s="25"/>
      <c r="T146" s="25"/>
      <c r="U146" s="12" t="s">
        <v>753</v>
      </c>
      <c r="V146" s="12" t="s">
        <v>754</v>
      </c>
      <c r="W146" s="12" t="s">
        <v>755</v>
      </c>
      <c r="X146" s="12" t="s">
        <v>236</v>
      </c>
      <c r="Y146" s="25" t="s">
        <v>62</v>
      </c>
      <c r="Z146" s="25" t="s">
        <v>40</v>
      </c>
      <c r="AA146" s="25" t="s">
        <v>51</v>
      </c>
      <c r="AB146" s="25" t="s">
        <v>198</v>
      </c>
      <c r="AC146" s="25" t="s">
        <v>152</v>
      </c>
      <c r="AD146" s="25" t="s">
        <v>91</v>
      </c>
      <c r="AE146" s="25" t="s">
        <v>756</v>
      </c>
      <c r="AF146" s="25" t="s">
        <v>269</v>
      </c>
      <c r="AG146" s="25" t="s">
        <v>79</v>
      </c>
      <c r="AH146" s="26">
        <v>45399</v>
      </c>
      <c r="AI146" s="12" t="s">
        <v>846</v>
      </c>
      <c r="AJ146" s="10" t="s">
        <v>43</v>
      </c>
    </row>
    <row r="147" spans="1:36" ht="30.75" customHeight="1" x14ac:dyDescent="0.3">
      <c r="A147" s="44">
        <v>11</v>
      </c>
      <c r="B147" s="29" t="s">
        <v>757</v>
      </c>
      <c r="C147" s="46">
        <v>45394</v>
      </c>
      <c r="D147" s="28" t="s">
        <v>112</v>
      </c>
      <c r="E147" s="28" t="s">
        <v>193</v>
      </c>
      <c r="F147" s="86">
        <v>22351</v>
      </c>
      <c r="G147" s="30">
        <v>45373</v>
      </c>
      <c r="H147" s="28" t="s">
        <v>193</v>
      </c>
      <c r="I147" s="28" t="s">
        <v>193</v>
      </c>
      <c r="J147" s="124">
        <v>2000</v>
      </c>
      <c r="K147" s="28">
        <v>11851</v>
      </c>
      <c r="L147" s="47" t="s">
        <v>758</v>
      </c>
      <c r="M147" s="28">
        <v>11854</v>
      </c>
      <c r="N147" s="47" t="s">
        <v>758</v>
      </c>
      <c r="O147" s="28"/>
      <c r="P147" s="28"/>
      <c r="Q147" s="28"/>
      <c r="R147" s="28"/>
      <c r="S147" s="28"/>
      <c r="T147" s="28"/>
      <c r="U147" s="29" t="s">
        <v>759</v>
      </c>
      <c r="V147" s="29" t="s">
        <v>760</v>
      </c>
      <c r="W147" s="29" t="s">
        <v>761</v>
      </c>
      <c r="X147" s="29" t="s">
        <v>113</v>
      </c>
      <c r="Y147" s="28" t="s">
        <v>36</v>
      </c>
      <c r="Z147" s="28" t="s">
        <v>182</v>
      </c>
      <c r="AA147" s="28" t="s">
        <v>282</v>
      </c>
      <c r="AB147" s="28" t="s">
        <v>51</v>
      </c>
      <c r="AC147" s="28" t="s">
        <v>133</v>
      </c>
      <c r="AD147" s="28" t="s">
        <v>83</v>
      </c>
      <c r="AE147" s="28" t="s">
        <v>529</v>
      </c>
      <c r="AF147" s="28" t="s">
        <v>560</v>
      </c>
      <c r="AG147" s="28" t="s">
        <v>79</v>
      </c>
      <c r="AH147" s="30">
        <v>45399</v>
      </c>
      <c r="AI147" s="12" t="s">
        <v>848</v>
      </c>
      <c r="AJ147" s="38" t="s">
        <v>43</v>
      </c>
    </row>
    <row r="148" spans="1:36" ht="30.75" customHeight="1" x14ac:dyDescent="0.3">
      <c r="A148" s="44">
        <v>12</v>
      </c>
      <c r="B148" s="12" t="s">
        <v>999</v>
      </c>
      <c r="C148" s="39">
        <v>45399</v>
      </c>
      <c r="D148" s="25" t="s">
        <v>112</v>
      </c>
      <c r="E148" s="25" t="s">
        <v>193</v>
      </c>
      <c r="F148" s="64">
        <v>23227</v>
      </c>
      <c r="G148" s="26">
        <v>45389</v>
      </c>
      <c r="H148" s="25" t="s">
        <v>193</v>
      </c>
      <c r="I148" s="25" t="s">
        <v>193</v>
      </c>
      <c r="J148" s="122">
        <v>0</v>
      </c>
      <c r="K148" s="25">
        <v>11973</v>
      </c>
      <c r="L148" s="25" t="s">
        <v>1049</v>
      </c>
      <c r="M148" s="25">
        <v>11974</v>
      </c>
      <c r="N148" s="25" t="s">
        <v>1049</v>
      </c>
      <c r="O148" s="25"/>
      <c r="P148" s="25"/>
      <c r="Q148" s="25"/>
      <c r="R148" s="25"/>
      <c r="S148" s="25"/>
      <c r="T148" s="25"/>
      <c r="U148" s="12" t="s">
        <v>1000</v>
      </c>
      <c r="V148" s="12" t="s">
        <v>1001</v>
      </c>
      <c r="W148" s="12" t="s">
        <v>1002</v>
      </c>
      <c r="X148" s="12" t="s">
        <v>35</v>
      </c>
      <c r="Y148" s="25" t="s">
        <v>36</v>
      </c>
      <c r="Z148" s="25" t="s">
        <v>185</v>
      </c>
      <c r="AA148" s="25" t="s">
        <v>1003</v>
      </c>
      <c r="AB148" s="25" t="s">
        <v>39</v>
      </c>
      <c r="AC148" s="25" t="s">
        <v>77</v>
      </c>
      <c r="AD148" s="25" t="s">
        <v>1004</v>
      </c>
      <c r="AE148" s="25" t="s">
        <v>1005</v>
      </c>
      <c r="AF148" s="25" t="s">
        <v>329</v>
      </c>
      <c r="AG148" s="25" t="s">
        <v>79</v>
      </c>
      <c r="AH148" s="26">
        <v>45408</v>
      </c>
      <c r="AI148" s="50" t="s">
        <v>1277</v>
      </c>
      <c r="AJ148" s="10" t="s">
        <v>43</v>
      </c>
    </row>
    <row r="149" spans="1:36" ht="30.75" customHeight="1" x14ac:dyDescent="0.3">
      <c r="A149" s="44">
        <v>13</v>
      </c>
      <c r="B149" s="12" t="s">
        <v>1006</v>
      </c>
      <c r="C149" s="39">
        <v>45399</v>
      </c>
      <c r="D149" s="25" t="s">
        <v>112</v>
      </c>
      <c r="E149" s="25" t="s">
        <v>193</v>
      </c>
      <c r="F149" s="64">
        <v>23228</v>
      </c>
      <c r="G149" s="26">
        <v>45389</v>
      </c>
      <c r="H149" s="25" t="s">
        <v>193</v>
      </c>
      <c r="I149" s="25" t="s">
        <v>193</v>
      </c>
      <c r="J149" s="122">
        <v>0</v>
      </c>
      <c r="K149" s="25">
        <v>11975</v>
      </c>
      <c r="L149" s="25" t="s">
        <v>1007</v>
      </c>
      <c r="M149" s="25">
        <v>9625</v>
      </c>
      <c r="N149" s="25" t="s">
        <v>1007</v>
      </c>
      <c r="O149" s="25"/>
      <c r="P149" s="25"/>
      <c r="Q149" s="25"/>
      <c r="R149" s="25"/>
      <c r="S149" s="25"/>
      <c r="T149" s="25"/>
      <c r="U149" s="12" t="s">
        <v>1008</v>
      </c>
      <c r="V149" s="12" t="s">
        <v>1009</v>
      </c>
      <c r="W149" s="12" t="s">
        <v>1010</v>
      </c>
      <c r="X149" s="12" t="s">
        <v>35</v>
      </c>
      <c r="Y149" s="25" t="s">
        <v>36</v>
      </c>
      <c r="Z149" s="25" t="s">
        <v>105</v>
      </c>
      <c r="AA149" s="25" t="s">
        <v>1011</v>
      </c>
      <c r="AB149" s="25" t="s">
        <v>39</v>
      </c>
      <c r="AC149" s="25" t="s">
        <v>61</v>
      </c>
      <c r="AD149" s="25" t="s">
        <v>1012</v>
      </c>
      <c r="AE149" s="25" t="s">
        <v>1005</v>
      </c>
      <c r="AF149" s="25" t="s">
        <v>352</v>
      </c>
      <c r="AG149" s="25" t="s">
        <v>79</v>
      </c>
      <c r="AH149" s="26">
        <v>45408</v>
      </c>
      <c r="AI149" s="50" t="s">
        <v>1278</v>
      </c>
      <c r="AJ149" s="10" t="s">
        <v>43</v>
      </c>
    </row>
    <row r="150" spans="1:36" ht="30.75" customHeight="1" x14ac:dyDescent="0.3">
      <c r="A150" s="44">
        <v>14</v>
      </c>
      <c r="B150" s="12" t="s">
        <v>1013</v>
      </c>
      <c r="C150" s="39">
        <v>45399</v>
      </c>
      <c r="D150" s="25" t="s">
        <v>112</v>
      </c>
      <c r="E150" s="25" t="s">
        <v>193</v>
      </c>
      <c r="F150" s="64">
        <v>23230</v>
      </c>
      <c r="G150" s="26">
        <v>45389</v>
      </c>
      <c r="H150" s="25">
        <v>8</v>
      </c>
      <c r="I150" s="25">
        <v>66.39</v>
      </c>
      <c r="J150" s="122">
        <f>(H150*I150)</f>
        <v>531.12</v>
      </c>
      <c r="K150" s="25">
        <v>4869</v>
      </c>
      <c r="L150" s="25" t="s">
        <v>1007</v>
      </c>
      <c r="M150" s="25">
        <v>4870</v>
      </c>
      <c r="N150" s="25" t="s">
        <v>1007</v>
      </c>
      <c r="O150" s="25"/>
      <c r="P150" s="25"/>
      <c r="Q150" s="25"/>
      <c r="R150" s="25"/>
      <c r="S150" s="25"/>
      <c r="T150" s="25"/>
      <c r="U150" s="12" t="s">
        <v>1014</v>
      </c>
      <c r="V150" s="12" t="s">
        <v>1015</v>
      </c>
      <c r="W150" s="12" t="s">
        <v>1016</v>
      </c>
      <c r="X150" s="12" t="s">
        <v>1017</v>
      </c>
      <c r="Y150" s="25" t="s">
        <v>56</v>
      </c>
      <c r="Z150" s="25" t="s">
        <v>37</v>
      </c>
      <c r="AA150" s="25" t="s">
        <v>307</v>
      </c>
      <c r="AB150" s="25" t="s">
        <v>51</v>
      </c>
      <c r="AC150" s="25" t="s">
        <v>110</v>
      </c>
      <c r="AD150" s="25" t="s">
        <v>180</v>
      </c>
      <c r="AE150" s="25" t="s">
        <v>1005</v>
      </c>
      <c r="AF150" s="25" t="s">
        <v>316</v>
      </c>
      <c r="AG150" s="25" t="s">
        <v>79</v>
      </c>
      <c r="AH150" s="26">
        <v>45405</v>
      </c>
      <c r="AI150" s="12" t="s">
        <v>1018</v>
      </c>
      <c r="AJ150" s="10" t="s">
        <v>43</v>
      </c>
    </row>
    <row r="151" spans="1:36" ht="30.75" customHeight="1" x14ac:dyDescent="0.3">
      <c r="A151" s="44">
        <v>15</v>
      </c>
      <c r="B151" s="12" t="s">
        <v>1019</v>
      </c>
      <c r="C151" s="39">
        <v>45400</v>
      </c>
      <c r="D151" s="25" t="s">
        <v>112</v>
      </c>
      <c r="E151" s="25" t="s">
        <v>193</v>
      </c>
      <c r="F151" s="64">
        <v>19926</v>
      </c>
      <c r="G151" s="26">
        <v>45394</v>
      </c>
      <c r="H151" s="25">
        <v>24</v>
      </c>
      <c r="I151" s="25">
        <v>66.39</v>
      </c>
      <c r="J151" s="122">
        <f t="shared" ref="J151:J154" si="7">(H151*I151)</f>
        <v>1593.3600000000001</v>
      </c>
      <c r="K151" s="25">
        <v>11976</v>
      </c>
      <c r="L151" s="25" t="s">
        <v>1020</v>
      </c>
      <c r="M151" s="25">
        <v>11977</v>
      </c>
      <c r="N151" s="25" t="s">
        <v>1020</v>
      </c>
      <c r="O151" s="25"/>
      <c r="P151" s="25"/>
      <c r="Q151" s="25"/>
      <c r="R151" s="25"/>
      <c r="S151" s="25"/>
      <c r="T151" s="25"/>
      <c r="U151" s="12" t="s">
        <v>1021</v>
      </c>
      <c r="V151" s="12" t="s">
        <v>1022</v>
      </c>
      <c r="W151" s="12" t="s">
        <v>1023</v>
      </c>
      <c r="X151" s="12" t="s">
        <v>181</v>
      </c>
      <c r="Y151" s="25" t="s">
        <v>193</v>
      </c>
      <c r="Z151" s="25" t="s">
        <v>193</v>
      </c>
      <c r="AA151" s="25" t="s">
        <v>193</v>
      </c>
      <c r="AB151" s="25" t="s">
        <v>193</v>
      </c>
      <c r="AC151" s="25" t="s">
        <v>193</v>
      </c>
      <c r="AD151" s="25" t="s">
        <v>193</v>
      </c>
      <c r="AE151" s="25" t="s">
        <v>1024</v>
      </c>
      <c r="AF151" s="25" t="s">
        <v>174</v>
      </c>
      <c r="AG151" s="25" t="s">
        <v>79</v>
      </c>
      <c r="AH151" s="26">
        <v>45405</v>
      </c>
      <c r="AI151" s="12" t="s">
        <v>1025</v>
      </c>
      <c r="AJ151" s="10" t="s">
        <v>43</v>
      </c>
    </row>
    <row r="152" spans="1:36" ht="30.75" customHeight="1" x14ac:dyDescent="0.3">
      <c r="A152" s="44">
        <v>16</v>
      </c>
      <c r="B152" s="12" t="s">
        <v>1026</v>
      </c>
      <c r="C152" s="39">
        <v>45400</v>
      </c>
      <c r="D152" s="25" t="s">
        <v>112</v>
      </c>
      <c r="E152" s="25" t="s">
        <v>193</v>
      </c>
      <c r="F152" s="64">
        <v>22206</v>
      </c>
      <c r="G152" s="26">
        <v>45387</v>
      </c>
      <c r="H152" s="25">
        <v>8</v>
      </c>
      <c r="I152" s="25">
        <v>66.39</v>
      </c>
      <c r="J152" s="122">
        <f t="shared" si="7"/>
        <v>531.12</v>
      </c>
      <c r="K152" s="25">
        <v>10997</v>
      </c>
      <c r="L152" s="25" t="s">
        <v>1007</v>
      </c>
      <c r="M152" s="25">
        <v>11000</v>
      </c>
      <c r="N152" s="25" t="s">
        <v>1007</v>
      </c>
      <c r="O152" s="25"/>
      <c r="P152" s="25"/>
      <c r="Q152" s="25"/>
      <c r="R152" s="25"/>
      <c r="S152" s="25"/>
      <c r="T152" s="25"/>
      <c r="U152" s="12" t="s">
        <v>1027</v>
      </c>
      <c r="V152" s="12" t="s">
        <v>1028</v>
      </c>
      <c r="W152" s="12" t="s">
        <v>1029</v>
      </c>
      <c r="X152" s="12" t="s">
        <v>766</v>
      </c>
      <c r="Y152" s="25" t="s">
        <v>36</v>
      </c>
      <c r="Z152" s="25" t="s">
        <v>57</v>
      </c>
      <c r="AA152" s="25" t="s">
        <v>1030</v>
      </c>
      <c r="AB152" s="25" t="s">
        <v>51</v>
      </c>
      <c r="AC152" s="25" t="s">
        <v>218</v>
      </c>
      <c r="AD152" s="25" t="s">
        <v>1031</v>
      </c>
      <c r="AE152" s="25" t="s">
        <v>1032</v>
      </c>
      <c r="AF152" s="25" t="s">
        <v>1033</v>
      </c>
      <c r="AG152" s="25" t="s">
        <v>79</v>
      </c>
      <c r="AH152" s="26">
        <v>45405</v>
      </c>
      <c r="AI152" s="12" t="s">
        <v>1034</v>
      </c>
      <c r="AJ152" s="10" t="s">
        <v>43</v>
      </c>
    </row>
    <row r="153" spans="1:36" ht="30.75" customHeight="1" x14ac:dyDescent="0.3">
      <c r="A153" s="44">
        <v>17</v>
      </c>
      <c r="B153" s="12" t="s">
        <v>1035</v>
      </c>
      <c r="C153" s="39">
        <v>45400</v>
      </c>
      <c r="D153" s="25" t="s">
        <v>112</v>
      </c>
      <c r="E153" s="25" t="s">
        <v>193</v>
      </c>
      <c r="F153" s="64">
        <v>22205</v>
      </c>
      <c r="G153" s="26">
        <v>45387</v>
      </c>
      <c r="H153" s="25">
        <v>64</v>
      </c>
      <c r="I153" s="25">
        <v>66.39</v>
      </c>
      <c r="J153" s="122">
        <f t="shared" si="7"/>
        <v>4248.96</v>
      </c>
      <c r="K153" s="25">
        <v>10996</v>
      </c>
      <c r="L153" s="25" t="s">
        <v>1036</v>
      </c>
      <c r="M153" s="25">
        <v>10999</v>
      </c>
      <c r="N153" s="25" t="s">
        <v>1036</v>
      </c>
      <c r="O153" s="25"/>
      <c r="P153" s="25"/>
      <c r="Q153" s="25"/>
      <c r="R153" s="25"/>
      <c r="S153" s="25"/>
      <c r="T153" s="25"/>
      <c r="U153" s="12" t="s">
        <v>1037</v>
      </c>
      <c r="V153" s="12" t="s">
        <v>1038</v>
      </c>
      <c r="W153" s="12" t="s">
        <v>1039</v>
      </c>
      <c r="X153" s="12" t="s">
        <v>339</v>
      </c>
      <c r="Y153" s="25" t="s">
        <v>36</v>
      </c>
      <c r="Z153" s="25" t="s">
        <v>63</v>
      </c>
      <c r="AA153" s="25" t="s">
        <v>343</v>
      </c>
      <c r="AB153" s="25" t="s">
        <v>51</v>
      </c>
      <c r="AC153" s="25" t="s">
        <v>185</v>
      </c>
      <c r="AD153" s="25" t="s">
        <v>93</v>
      </c>
      <c r="AE153" s="25" t="s">
        <v>1040</v>
      </c>
      <c r="AF153" s="25" t="s">
        <v>172</v>
      </c>
      <c r="AG153" s="25" t="s">
        <v>79</v>
      </c>
      <c r="AH153" s="26">
        <v>45405</v>
      </c>
      <c r="AI153" s="12" t="s">
        <v>1041</v>
      </c>
      <c r="AJ153" s="10" t="s">
        <v>43</v>
      </c>
    </row>
    <row r="154" spans="1:36" ht="30.75" customHeight="1" x14ac:dyDescent="0.3">
      <c r="A154" s="44">
        <v>18</v>
      </c>
      <c r="B154" s="12" t="s">
        <v>1042</v>
      </c>
      <c r="C154" s="39">
        <v>45401</v>
      </c>
      <c r="D154" s="25" t="s">
        <v>112</v>
      </c>
      <c r="E154" s="25" t="s">
        <v>193</v>
      </c>
      <c r="F154" s="64">
        <v>22323</v>
      </c>
      <c r="G154" s="26">
        <v>45387</v>
      </c>
      <c r="H154" s="25">
        <v>40</v>
      </c>
      <c r="I154" s="25">
        <v>66.39</v>
      </c>
      <c r="J154" s="122">
        <f t="shared" si="7"/>
        <v>2655.6</v>
      </c>
      <c r="K154" s="25">
        <v>12074</v>
      </c>
      <c r="L154" s="25" t="s">
        <v>1043</v>
      </c>
      <c r="M154" s="25">
        <v>12075</v>
      </c>
      <c r="N154" s="25" t="s">
        <v>1043</v>
      </c>
      <c r="O154" s="25"/>
      <c r="P154" s="25"/>
      <c r="Q154" s="25"/>
      <c r="R154" s="25"/>
      <c r="S154" s="25"/>
      <c r="T154" s="25"/>
      <c r="U154" s="12" t="s">
        <v>1044</v>
      </c>
      <c r="V154" s="12" t="s">
        <v>1045</v>
      </c>
      <c r="W154" s="12" t="s">
        <v>1046</v>
      </c>
      <c r="X154" s="12" t="s">
        <v>195</v>
      </c>
      <c r="Y154" s="25" t="s">
        <v>62</v>
      </c>
      <c r="Z154" s="25" t="s">
        <v>53</v>
      </c>
      <c r="AA154" s="25" t="s">
        <v>171</v>
      </c>
      <c r="AB154" s="25" t="s">
        <v>39</v>
      </c>
      <c r="AC154" s="25" t="s">
        <v>295</v>
      </c>
      <c r="AD154" s="25" t="s">
        <v>210</v>
      </c>
      <c r="AE154" s="25" t="s">
        <v>1047</v>
      </c>
      <c r="AF154" s="25" t="s">
        <v>193</v>
      </c>
      <c r="AG154" s="25" t="s">
        <v>79</v>
      </c>
      <c r="AH154" s="26">
        <v>45405</v>
      </c>
      <c r="AI154" s="12" t="s">
        <v>1048</v>
      </c>
      <c r="AJ154" s="10" t="s">
        <v>43</v>
      </c>
    </row>
    <row r="155" spans="1:36" ht="30.75" customHeight="1" x14ac:dyDescent="0.3">
      <c r="A155" s="44">
        <v>19</v>
      </c>
      <c r="B155" s="12" t="s">
        <v>1050</v>
      </c>
      <c r="C155" s="39">
        <v>45404</v>
      </c>
      <c r="D155" s="25" t="s">
        <v>232</v>
      </c>
      <c r="E155" s="25" t="s">
        <v>267</v>
      </c>
      <c r="F155" s="64">
        <v>26035</v>
      </c>
      <c r="G155" s="26">
        <v>45395</v>
      </c>
      <c r="H155" s="25">
        <v>8</v>
      </c>
      <c r="I155" s="25">
        <v>66.39</v>
      </c>
      <c r="J155" s="122">
        <f t="shared" ref="J155:J163" si="8">(H155*I155)</f>
        <v>531.12</v>
      </c>
      <c r="K155" s="25"/>
      <c r="L155" s="25"/>
      <c r="M155" s="25"/>
      <c r="N155" s="25"/>
      <c r="O155" s="25">
        <v>11483</v>
      </c>
      <c r="P155" s="25" t="s">
        <v>1051</v>
      </c>
      <c r="Q155" s="25"/>
      <c r="R155" s="25"/>
      <c r="S155" s="25"/>
      <c r="T155" s="25"/>
      <c r="U155" s="12" t="s">
        <v>1052</v>
      </c>
      <c r="V155" s="12" t="s">
        <v>1053</v>
      </c>
      <c r="W155" s="12" t="s">
        <v>1054</v>
      </c>
      <c r="X155" s="12" t="s">
        <v>35</v>
      </c>
      <c r="Y155" s="25" t="s">
        <v>36</v>
      </c>
      <c r="Z155" s="25" t="s">
        <v>160</v>
      </c>
      <c r="AA155" s="25" t="s">
        <v>98</v>
      </c>
      <c r="AB155" s="25" t="s">
        <v>39</v>
      </c>
      <c r="AC155" s="25" t="s">
        <v>53</v>
      </c>
      <c r="AD155" s="25" t="s">
        <v>129</v>
      </c>
      <c r="AE155" s="25" t="s">
        <v>1055</v>
      </c>
      <c r="AF155" s="25" t="s">
        <v>223</v>
      </c>
      <c r="AG155" s="25" t="s">
        <v>42</v>
      </c>
      <c r="AH155" s="26">
        <v>45405</v>
      </c>
      <c r="AI155" s="12" t="s">
        <v>1056</v>
      </c>
      <c r="AJ155" s="10" t="s">
        <v>43</v>
      </c>
    </row>
    <row r="156" spans="1:36" ht="30.75" customHeight="1" x14ac:dyDescent="0.3">
      <c r="A156" s="44">
        <v>20</v>
      </c>
      <c r="B156" s="12" t="s">
        <v>1057</v>
      </c>
      <c r="C156" s="39">
        <v>45404</v>
      </c>
      <c r="D156" s="25" t="s">
        <v>1058</v>
      </c>
      <c r="E156" s="25" t="s">
        <v>193</v>
      </c>
      <c r="F156" s="64">
        <v>22340</v>
      </c>
      <c r="G156" s="26">
        <v>45390</v>
      </c>
      <c r="H156" s="25">
        <v>50</v>
      </c>
      <c r="I156" s="25">
        <v>66.39</v>
      </c>
      <c r="J156" s="122">
        <f t="shared" si="8"/>
        <v>3319.5</v>
      </c>
      <c r="K156" s="25"/>
      <c r="L156" s="25"/>
      <c r="M156" s="25"/>
      <c r="N156" s="25"/>
      <c r="O156" s="25"/>
      <c r="P156" s="25"/>
      <c r="Q156" s="25">
        <v>11826</v>
      </c>
      <c r="R156" s="25" t="s">
        <v>1059</v>
      </c>
      <c r="S156" s="25"/>
      <c r="T156" s="25"/>
      <c r="U156" s="12" t="s">
        <v>1060</v>
      </c>
      <c r="V156" s="12" t="s">
        <v>1061</v>
      </c>
      <c r="W156" s="12" t="s">
        <v>1062</v>
      </c>
      <c r="X156" s="12" t="s">
        <v>35</v>
      </c>
      <c r="Y156" s="25" t="s">
        <v>36</v>
      </c>
      <c r="Z156" s="25" t="s">
        <v>105</v>
      </c>
      <c r="AA156" s="25" t="s">
        <v>311</v>
      </c>
      <c r="AB156" s="25" t="s">
        <v>39</v>
      </c>
      <c r="AC156" s="25" t="s">
        <v>40</v>
      </c>
      <c r="AD156" s="25" t="s">
        <v>164</v>
      </c>
      <c r="AE156" s="25" t="s">
        <v>1063</v>
      </c>
      <c r="AF156" s="25" t="s">
        <v>349</v>
      </c>
      <c r="AG156" s="25" t="s">
        <v>42</v>
      </c>
      <c r="AH156" s="26">
        <v>45405</v>
      </c>
      <c r="AI156" s="12" t="s">
        <v>1064</v>
      </c>
      <c r="AJ156" s="10" t="s">
        <v>43</v>
      </c>
    </row>
    <row r="157" spans="1:36" ht="30.75" customHeight="1" x14ac:dyDescent="0.3">
      <c r="A157" s="44">
        <v>21</v>
      </c>
      <c r="B157" s="12" t="s">
        <v>1065</v>
      </c>
      <c r="C157" s="39">
        <v>45404</v>
      </c>
      <c r="D157" s="25" t="s">
        <v>1058</v>
      </c>
      <c r="E157" s="25" t="s">
        <v>193</v>
      </c>
      <c r="F157" s="64">
        <v>22339</v>
      </c>
      <c r="G157" s="26">
        <v>45390</v>
      </c>
      <c r="H157" s="25">
        <v>20</v>
      </c>
      <c r="I157" s="25">
        <v>66.39</v>
      </c>
      <c r="J157" s="122">
        <f t="shared" si="8"/>
        <v>1327.8</v>
      </c>
      <c r="K157" s="25"/>
      <c r="L157" s="25"/>
      <c r="M157" s="25"/>
      <c r="N157" s="25"/>
      <c r="O157" s="25"/>
      <c r="P157" s="25"/>
      <c r="Q157" s="25">
        <v>12025</v>
      </c>
      <c r="R157" s="25" t="s">
        <v>1066</v>
      </c>
      <c r="S157" s="25"/>
      <c r="T157" s="25"/>
      <c r="U157" s="12" t="s">
        <v>1067</v>
      </c>
      <c r="V157" s="12" t="s">
        <v>1068</v>
      </c>
      <c r="W157" s="12" t="s">
        <v>1069</v>
      </c>
      <c r="X157" s="12" t="s">
        <v>35</v>
      </c>
      <c r="Y157" s="25" t="s">
        <v>36</v>
      </c>
      <c r="Z157" s="25" t="s">
        <v>105</v>
      </c>
      <c r="AA157" s="25" t="s">
        <v>311</v>
      </c>
      <c r="AB157" s="25" t="s">
        <v>39</v>
      </c>
      <c r="AC157" s="25" t="s">
        <v>40</v>
      </c>
      <c r="AD157" s="25" t="s">
        <v>164</v>
      </c>
      <c r="AE157" s="25" t="s">
        <v>1063</v>
      </c>
      <c r="AF157" s="25" t="s">
        <v>394</v>
      </c>
      <c r="AG157" s="25" t="s">
        <v>42</v>
      </c>
      <c r="AH157" s="26">
        <v>45405</v>
      </c>
      <c r="AI157" s="12" t="s">
        <v>1070</v>
      </c>
      <c r="AJ157" s="10" t="s">
        <v>43</v>
      </c>
    </row>
    <row r="158" spans="1:36" ht="30.75" customHeight="1" x14ac:dyDescent="0.3">
      <c r="A158" s="44">
        <v>22</v>
      </c>
      <c r="B158" s="12" t="s">
        <v>1071</v>
      </c>
      <c r="C158" s="39">
        <v>45404</v>
      </c>
      <c r="D158" s="25" t="s">
        <v>232</v>
      </c>
      <c r="E158" s="25" t="s">
        <v>321</v>
      </c>
      <c r="F158" s="64">
        <v>22204</v>
      </c>
      <c r="G158" s="26">
        <v>45385</v>
      </c>
      <c r="H158" s="25">
        <v>16</v>
      </c>
      <c r="I158" s="25">
        <v>66.39</v>
      </c>
      <c r="J158" s="122">
        <f t="shared" si="8"/>
        <v>1062.24</v>
      </c>
      <c r="K158" s="25"/>
      <c r="L158" s="25"/>
      <c r="M158" s="25"/>
      <c r="N158" s="25"/>
      <c r="O158" s="25"/>
      <c r="P158" s="25"/>
      <c r="Q158" s="25">
        <v>10995</v>
      </c>
      <c r="R158" s="25" t="s">
        <v>1072</v>
      </c>
      <c r="S158" s="25"/>
      <c r="T158" s="25"/>
      <c r="U158" s="12" t="s">
        <v>1073</v>
      </c>
      <c r="V158" s="12" t="s">
        <v>1074</v>
      </c>
      <c r="W158" s="12" t="s">
        <v>1075</v>
      </c>
      <c r="X158" s="12" t="s">
        <v>175</v>
      </c>
      <c r="Y158" s="25" t="s">
        <v>36</v>
      </c>
      <c r="Z158" s="25" t="s">
        <v>108</v>
      </c>
      <c r="AA158" s="25" t="s">
        <v>1076</v>
      </c>
      <c r="AB158" s="25" t="s">
        <v>39</v>
      </c>
      <c r="AC158" s="25" t="s">
        <v>59</v>
      </c>
      <c r="AD158" s="25" t="s">
        <v>1077</v>
      </c>
      <c r="AE158" s="25" t="s">
        <v>1040</v>
      </c>
      <c r="AF158" s="25" t="s">
        <v>327</v>
      </c>
      <c r="AG158" s="25" t="s">
        <v>42</v>
      </c>
      <c r="AH158" s="26">
        <v>45405</v>
      </c>
      <c r="AI158" s="12" t="s">
        <v>1078</v>
      </c>
      <c r="AJ158" s="10" t="s">
        <v>43</v>
      </c>
    </row>
    <row r="159" spans="1:36" ht="30.75" customHeight="1" x14ac:dyDescent="0.3">
      <c r="A159" s="44">
        <v>23</v>
      </c>
      <c r="B159" s="12" t="s">
        <v>1079</v>
      </c>
      <c r="C159" s="39">
        <v>45404</v>
      </c>
      <c r="D159" s="25" t="s">
        <v>112</v>
      </c>
      <c r="E159" s="25" t="s">
        <v>193</v>
      </c>
      <c r="F159" s="64">
        <v>19866</v>
      </c>
      <c r="G159" s="26">
        <v>45393</v>
      </c>
      <c r="H159" s="25">
        <v>56</v>
      </c>
      <c r="I159" s="25">
        <v>66.39</v>
      </c>
      <c r="J159" s="122">
        <f t="shared" si="8"/>
        <v>3717.84</v>
      </c>
      <c r="K159" s="25">
        <v>10871</v>
      </c>
      <c r="L159" s="25" t="s">
        <v>1080</v>
      </c>
      <c r="M159" s="25">
        <v>10872</v>
      </c>
      <c r="N159" s="25" t="s">
        <v>1080</v>
      </c>
      <c r="O159" s="25"/>
      <c r="P159" s="25"/>
      <c r="Q159" s="25"/>
      <c r="R159" s="25"/>
      <c r="S159" s="25"/>
      <c r="T159" s="25"/>
      <c r="U159" s="12" t="s">
        <v>1081</v>
      </c>
      <c r="V159" s="12" t="s">
        <v>1082</v>
      </c>
      <c r="W159" s="12" t="s">
        <v>1083</v>
      </c>
      <c r="X159" s="12" t="s">
        <v>35</v>
      </c>
      <c r="Y159" s="25" t="s">
        <v>36</v>
      </c>
      <c r="Z159" s="25" t="s">
        <v>37</v>
      </c>
      <c r="AA159" s="25" t="s">
        <v>1084</v>
      </c>
      <c r="AB159" s="25" t="s">
        <v>39</v>
      </c>
      <c r="AC159" s="25" t="s">
        <v>50</v>
      </c>
      <c r="AD159" s="25" t="s">
        <v>81</v>
      </c>
      <c r="AE159" s="25" t="s">
        <v>1085</v>
      </c>
      <c r="AF159" s="25" t="s">
        <v>688</v>
      </c>
      <c r="AG159" s="25" t="s">
        <v>79</v>
      </c>
      <c r="AH159" s="26">
        <v>45405</v>
      </c>
      <c r="AI159" s="12" t="s">
        <v>1086</v>
      </c>
      <c r="AJ159" s="10" t="s">
        <v>43</v>
      </c>
    </row>
    <row r="160" spans="1:36" ht="30.75" customHeight="1" x14ac:dyDescent="0.3">
      <c r="A160" s="44">
        <v>24</v>
      </c>
      <c r="B160" s="12" t="s">
        <v>1087</v>
      </c>
      <c r="C160" s="39">
        <v>45404</v>
      </c>
      <c r="D160" s="25" t="s">
        <v>112</v>
      </c>
      <c r="E160" s="25" t="s">
        <v>193</v>
      </c>
      <c r="F160" s="64">
        <v>26034</v>
      </c>
      <c r="G160" s="26">
        <v>45395</v>
      </c>
      <c r="H160" s="25">
        <v>8</v>
      </c>
      <c r="I160" s="25">
        <v>66.39</v>
      </c>
      <c r="J160" s="122">
        <f t="shared" si="8"/>
        <v>531.12</v>
      </c>
      <c r="K160" s="25">
        <v>11480</v>
      </c>
      <c r="L160" s="25" t="s">
        <v>362</v>
      </c>
      <c r="M160" s="25">
        <v>11482</v>
      </c>
      <c r="N160" s="25" t="s">
        <v>362</v>
      </c>
      <c r="O160" s="25"/>
      <c r="P160" s="25"/>
      <c r="Q160" s="25"/>
      <c r="R160" s="25"/>
      <c r="S160" s="25"/>
      <c r="T160" s="25"/>
      <c r="U160" s="12" t="s">
        <v>1088</v>
      </c>
      <c r="V160" s="12" t="s">
        <v>1089</v>
      </c>
      <c r="W160" s="12" t="s">
        <v>1090</v>
      </c>
      <c r="X160" s="12" t="s">
        <v>35</v>
      </c>
      <c r="Y160" s="25" t="s">
        <v>36</v>
      </c>
      <c r="Z160" s="25" t="s">
        <v>105</v>
      </c>
      <c r="AA160" s="25" t="s">
        <v>392</v>
      </c>
      <c r="AB160" s="25" t="s">
        <v>39</v>
      </c>
      <c r="AC160" s="25" t="s">
        <v>50</v>
      </c>
      <c r="AD160" s="25" t="s">
        <v>282</v>
      </c>
      <c r="AE160" s="25" t="s">
        <v>1055</v>
      </c>
      <c r="AF160" s="25" t="s">
        <v>176</v>
      </c>
      <c r="AG160" s="25" t="s">
        <v>79</v>
      </c>
      <c r="AH160" s="26">
        <v>45405</v>
      </c>
      <c r="AI160" s="12" t="s">
        <v>1091</v>
      </c>
      <c r="AJ160" s="10" t="s">
        <v>43</v>
      </c>
    </row>
    <row r="161" spans="1:38" ht="30.75" customHeight="1" x14ac:dyDescent="0.3">
      <c r="A161" s="44">
        <v>25</v>
      </c>
      <c r="B161" s="71" t="s">
        <v>1837</v>
      </c>
      <c r="C161" s="39">
        <v>45411</v>
      </c>
      <c r="D161" s="25" t="s">
        <v>232</v>
      </c>
      <c r="E161" s="25" t="s">
        <v>252</v>
      </c>
      <c r="F161" s="64">
        <v>26005</v>
      </c>
      <c r="G161" s="26">
        <v>45395</v>
      </c>
      <c r="H161" s="25">
        <v>8</v>
      </c>
      <c r="I161" s="25">
        <v>66.39</v>
      </c>
      <c r="J161" s="122">
        <f t="shared" si="8"/>
        <v>531.12</v>
      </c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71" t="s">
        <v>1838</v>
      </c>
      <c r="V161" s="71" t="s">
        <v>1839</v>
      </c>
      <c r="W161" s="71" t="s">
        <v>1840</v>
      </c>
      <c r="X161" s="71" t="s">
        <v>35</v>
      </c>
      <c r="Y161" s="25" t="s">
        <v>56</v>
      </c>
      <c r="Z161" s="25" t="s">
        <v>208</v>
      </c>
      <c r="AA161" s="25" t="s">
        <v>104</v>
      </c>
      <c r="AB161" s="25" t="s">
        <v>39</v>
      </c>
      <c r="AC161" s="25" t="s">
        <v>50</v>
      </c>
      <c r="AD161" s="25" t="s">
        <v>103</v>
      </c>
      <c r="AE161" s="25" t="s">
        <v>1055</v>
      </c>
      <c r="AF161" s="25" t="s">
        <v>183</v>
      </c>
      <c r="AG161" s="25" t="s">
        <v>42</v>
      </c>
      <c r="AH161" s="26">
        <v>45415</v>
      </c>
      <c r="AI161" s="71" t="s">
        <v>1841</v>
      </c>
      <c r="AJ161" s="70" t="s">
        <v>43</v>
      </c>
    </row>
    <row r="162" spans="1:38" ht="30.75" customHeight="1" x14ac:dyDescent="0.3">
      <c r="A162" s="44">
        <v>26</v>
      </c>
      <c r="B162" s="71" t="s">
        <v>1842</v>
      </c>
      <c r="C162" s="39">
        <v>45412</v>
      </c>
      <c r="D162" s="25" t="s">
        <v>112</v>
      </c>
      <c r="E162" s="25" t="s">
        <v>193</v>
      </c>
      <c r="F162" s="64">
        <v>23231</v>
      </c>
      <c r="G162" s="26">
        <v>45395</v>
      </c>
      <c r="H162" s="25">
        <v>56</v>
      </c>
      <c r="I162" s="25">
        <v>66.39</v>
      </c>
      <c r="J162" s="122">
        <f t="shared" si="8"/>
        <v>3717.84</v>
      </c>
      <c r="K162" s="25">
        <v>4871</v>
      </c>
      <c r="L162" s="25" t="s">
        <v>1843</v>
      </c>
      <c r="M162" s="25">
        <v>4872</v>
      </c>
      <c r="N162" s="25" t="s">
        <v>1843</v>
      </c>
      <c r="O162" s="25"/>
      <c r="P162" s="25"/>
      <c r="Q162" s="25"/>
      <c r="R162" s="25"/>
      <c r="S162" s="25"/>
      <c r="T162" s="25"/>
      <c r="U162" s="71" t="s">
        <v>1844</v>
      </c>
      <c r="V162" s="71" t="s">
        <v>1845</v>
      </c>
      <c r="W162" s="71" t="s">
        <v>1846</v>
      </c>
      <c r="X162" s="71" t="s">
        <v>147</v>
      </c>
      <c r="Y162" s="25" t="s">
        <v>62</v>
      </c>
      <c r="Z162" s="25" t="s">
        <v>118</v>
      </c>
      <c r="AA162" s="25" t="s">
        <v>1847</v>
      </c>
      <c r="AB162" s="25" t="s">
        <v>1848</v>
      </c>
      <c r="AC162" s="25" t="s">
        <v>69</v>
      </c>
      <c r="AD162" s="25" t="s">
        <v>308</v>
      </c>
      <c r="AE162" s="25" t="s">
        <v>1849</v>
      </c>
      <c r="AF162" s="25" t="s">
        <v>313</v>
      </c>
      <c r="AG162" s="25" t="s">
        <v>79</v>
      </c>
      <c r="AH162" s="26">
        <v>45412</v>
      </c>
      <c r="AI162" s="71" t="s">
        <v>1850</v>
      </c>
      <c r="AJ162" s="70" t="s">
        <v>43</v>
      </c>
    </row>
    <row r="163" spans="1:38" ht="30.75" customHeight="1" x14ac:dyDescent="0.3">
      <c r="A163" s="44">
        <v>27</v>
      </c>
      <c r="B163" s="99" t="s">
        <v>1851</v>
      </c>
      <c r="C163" s="39">
        <v>45412</v>
      </c>
      <c r="D163" s="25" t="s">
        <v>232</v>
      </c>
      <c r="E163" s="25" t="s">
        <v>1852</v>
      </c>
      <c r="F163" s="64">
        <v>23301</v>
      </c>
      <c r="G163" s="26">
        <v>45404</v>
      </c>
      <c r="H163" s="25">
        <v>8</v>
      </c>
      <c r="I163" s="25">
        <v>66.39</v>
      </c>
      <c r="J163" s="122">
        <f t="shared" si="8"/>
        <v>531.12</v>
      </c>
      <c r="K163" s="25"/>
      <c r="L163" s="25"/>
      <c r="M163" s="25"/>
      <c r="N163" s="25"/>
      <c r="O163" s="25">
        <v>12076</v>
      </c>
      <c r="P163" s="25" t="s">
        <v>1853</v>
      </c>
      <c r="Q163" s="25"/>
      <c r="R163" s="25"/>
      <c r="S163" s="25"/>
      <c r="T163" s="25"/>
      <c r="U163" s="99" t="s">
        <v>1854</v>
      </c>
      <c r="V163" s="99" t="s">
        <v>1855</v>
      </c>
      <c r="W163" s="99" t="s">
        <v>1856</v>
      </c>
      <c r="X163" s="99" t="s">
        <v>35</v>
      </c>
      <c r="Y163" s="25" t="s">
        <v>36</v>
      </c>
      <c r="Z163" s="25" t="s">
        <v>37</v>
      </c>
      <c r="AA163" s="25" t="s">
        <v>1857</v>
      </c>
      <c r="AB163" s="25" t="s">
        <v>39</v>
      </c>
      <c r="AC163" s="25" t="s">
        <v>50</v>
      </c>
      <c r="AD163" s="25" t="s">
        <v>1858</v>
      </c>
      <c r="AE163" s="25" t="s">
        <v>1859</v>
      </c>
      <c r="AF163" s="25" t="s">
        <v>177</v>
      </c>
      <c r="AG163" s="25" t="s">
        <v>42</v>
      </c>
      <c r="AH163" s="26">
        <v>45415</v>
      </c>
      <c r="AI163" s="99" t="s">
        <v>1860</v>
      </c>
      <c r="AJ163" s="98" t="s">
        <v>43</v>
      </c>
    </row>
    <row r="164" spans="1:38" s="83" customFormat="1" ht="24" customHeight="1" x14ac:dyDescent="0.3">
      <c r="A164" s="117"/>
      <c r="B164" s="106"/>
      <c r="C164" s="107"/>
      <c r="D164" s="108"/>
      <c r="E164" s="108"/>
      <c r="F164" s="108"/>
      <c r="G164" s="109"/>
      <c r="H164" s="108"/>
      <c r="I164" s="108"/>
      <c r="J164" s="123">
        <f>SUM(J137:J163)</f>
        <v>49829.860000000008</v>
      </c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6"/>
      <c r="V164" s="106"/>
      <c r="W164" s="106"/>
      <c r="X164" s="106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9"/>
      <c r="AI164" s="106"/>
      <c r="AJ164" s="78"/>
    </row>
    <row r="165" spans="1:38" ht="22.5" customHeight="1" x14ac:dyDescent="0.3">
      <c r="A165" s="21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9"/>
    </row>
    <row r="166" spans="1:38" s="1" customFormat="1" ht="36.75" customHeight="1" x14ac:dyDescent="0.3">
      <c r="A166" s="138" t="s">
        <v>33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2"/>
      <c r="AL166"/>
    </row>
    <row r="167" spans="1:38" s="1" customFormat="1" ht="24" customHeight="1" x14ac:dyDescent="0.3">
      <c r="A167" s="33">
        <v>1</v>
      </c>
      <c r="B167" s="99" t="s">
        <v>602</v>
      </c>
      <c r="C167" s="11">
        <v>45384</v>
      </c>
      <c r="D167" s="98" t="s">
        <v>232</v>
      </c>
      <c r="E167" s="98" t="s">
        <v>244</v>
      </c>
      <c r="F167" s="54">
        <v>24967</v>
      </c>
      <c r="G167" s="11">
        <v>45373</v>
      </c>
      <c r="H167" s="98" t="s">
        <v>193</v>
      </c>
      <c r="I167" s="98" t="s">
        <v>193</v>
      </c>
      <c r="J167" s="32">
        <v>500</v>
      </c>
      <c r="K167" s="98"/>
      <c r="L167" s="98"/>
      <c r="M167" s="98"/>
      <c r="N167" s="98"/>
      <c r="O167" s="98"/>
      <c r="P167" s="98"/>
      <c r="Q167" s="98">
        <v>11239</v>
      </c>
      <c r="R167" s="98" t="s">
        <v>357</v>
      </c>
      <c r="S167" s="98"/>
      <c r="T167" s="98"/>
      <c r="U167" s="99" t="s">
        <v>603</v>
      </c>
      <c r="V167" s="99" t="s">
        <v>604</v>
      </c>
      <c r="W167" s="99" t="s">
        <v>605</v>
      </c>
      <c r="X167" s="99" t="s">
        <v>606</v>
      </c>
      <c r="Y167" s="98" t="s">
        <v>62</v>
      </c>
      <c r="Z167" s="98" t="s">
        <v>143</v>
      </c>
      <c r="AA167" s="98" t="s">
        <v>607</v>
      </c>
      <c r="AB167" s="98" t="s">
        <v>51</v>
      </c>
      <c r="AC167" s="98" t="s">
        <v>245</v>
      </c>
      <c r="AD167" s="98" t="s">
        <v>608</v>
      </c>
      <c r="AE167" s="98" t="s">
        <v>609</v>
      </c>
      <c r="AF167" s="98" t="s">
        <v>313</v>
      </c>
      <c r="AG167" s="98" t="s">
        <v>42</v>
      </c>
      <c r="AH167" s="11">
        <v>45391</v>
      </c>
      <c r="AI167" s="99" t="s">
        <v>610</v>
      </c>
      <c r="AJ167" s="98" t="s">
        <v>43</v>
      </c>
      <c r="AL167"/>
    </row>
    <row r="168" spans="1:38" s="1" customFormat="1" ht="25.5" customHeight="1" x14ac:dyDescent="0.3">
      <c r="A168" s="33">
        <v>2</v>
      </c>
      <c r="B168" s="99" t="s">
        <v>611</v>
      </c>
      <c r="C168" s="11">
        <v>45384</v>
      </c>
      <c r="D168" s="98" t="s">
        <v>232</v>
      </c>
      <c r="E168" s="98" t="s">
        <v>244</v>
      </c>
      <c r="F168" s="54">
        <v>24968</v>
      </c>
      <c r="G168" s="11">
        <v>45373</v>
      </c>
      <c r="H168" s="98" t="s">
        <v>193</v>
      </c>
      <c r="I168" s="98" t="s">
        <v>193</v>
      </c>
      <c r="J168" s="32">
        <v>1000</v>
      </c>
      <c r="K168" s="98"/>
      <c r="L168" s="98"/>
      <c r="M168" s="98"/>
      <c r="N168" s="98"/>
      <c r="O168" s="98"/>
      <c r="P168" s="98"/>
      <c r="Q168" s="98">
        <v>11240</v>
      </c>
      <c r="R168" s="98" t="s">
        <v>612</v>
      </c>
      <c r="S168" s="98"/>
      <c r="T168" s="98"/>
      <c r="U168" s="99" t="s">
        <v>613</v>
      </c>
      <c r="V168" s="99" t="s">
        <v>614</v>
      </c>
      <c r="W168" s="99" t="s">
        <v>615</v>
      </c>
      <c r="X168" s="98" t="s">
        <v>606</v>
      </c>
      <c r="Y168" s="98" t="s">
        <v>62</v>
      </c>
      <c r="Z168" s="98" t="s">
        <v>143</v>
      </c>
      <c r="AA168" s="98" t="s">
        <v>616</v>
      </c>
      <c r="AB168" s="98" t="s">
        <v>51</v>
      </c>
      <c r="AC168" s="98" t="s">
        <v>245</v>
      </c>
      <c r="AD168" s="98" t="s">
        <v>617</v>
      </c>
      <c r="AE168" s="98" t="s">
        <v>609</v>
      </c>
      <c r="AF168" s="98" t="s">
        <v>183</v>
      </c>
      <c r="AG168" s="98" t="s">
        <v>42</v>
      </c>
      <c r="AH168" s="11">
        <v>45391</v>
      </c>
      <c r="AI168" s="99" t="s">
        <v>618</v>
      </c>
      <c r="AJ168" s="98" t="s">
        <v>43</v>
      </c>
      <c r="AL168"/>
    </row>
    <row r="169" spans="1:38" s="1" customFormat="1" ht="29.25" customHeight="1" x14ac:dyDescent="0.3">
      <c r="A169" s="33">
        <v>3</v>
      </c>
      <c r="B169" s="99" t="s">
        <v>619</v>
      </c>
      <c r="C169" s="11">
        <v>45384</v>
      </c>
      <c r="D169" s="98" t="s">
        <v>232</v>
      </c>
      <c r="E169" s="98" t="s">
        <v>244</v>
      </c>
      <c r="F169" s="54">
        <v>24969</v>
      </c>
      <c r="G169" s="11">
        <v>45373</v>
      </c>
      <c r="H169" s="98" t="s">
        <v>193</v>
      </c>
      <c r="I169" s="98" t="s">
        <v>193</v>
      </c>
      <c r="J169" s="32">
        <v>1000</v>
      </c>
      <c r="K169" s="98"/>
      <c r="L169" s="98"/>
      <c r="M169" s="98"/>
      <c r="N169" s="98"/>
      <c r="O169" s="98"/>
      <c r="P169" s="98"/>
      <c r="Q169" s="98">
        <v>11241</v>
      </c>
      <c r="R169" s="98" t="s">
        <v>357</v>
      </c>
      <c r="S169" s="98"/>
      <c r="T169" s="98"/>
      <c r="U169" s="99" t="s">
        <v>620</v>
      </c>
      <c r="V169" s="99" t="s">
        <v>621</v>
      </c>
      <c r="W169" s="99" t="s">
        <v>622</v>
      </c>
      <c r="X169" s="98" t="s">
        <v>606</v>
      </c>
      <c r="Y169" s="98" t="s">
        <v>62</v>
      </c>
      <c r="Z169" s="98" t="s">
        <v>143</v>
      </c>
      <c r="AA169" s="15" t="s">
        <v>623</v>
      </c>
      <c r="AB169" s="98" t="s">
        <v>51</v>
      </c>
      <c r="AC169" s="98" t="s">
        <v>245</v>
      </c>
      <c r="AD169" s="98" t="s">
        <v>624</v>
      </c>
      <c r="AE169" s="98" t="s">
        <v>609</v>
      </c>
      <c r="AF169" s="98" t="s">
        <v>223</v>
      </c>
      <c r="AG169" s="98" t="s">
        <v>42</v>
      </c>
      <c r="AH169" s="11">
        <v>45391</v>
      </c>
      <c r="AI169" s="99" t="s">
        <v>625</v>
      </c>
      <c r="AJ169" s="98" t="s">
        <v>43</v>
      </c>
      <c r="AL169"/>
    </row>
    <row r="170" spans="1:38" s="1" customFormat="1" ht="36.75" customHeight="1" x14ac:dyDescent="0.3">
      <c r="A170" s="33">
        <v>4</v>
      </c>
      <c r="B170" s="99" t="s">
        <v>626</v>
      </c>
      <c r="C170" s="11">
        <v>45384</v>
      </c>
      <c r="D170" s="98" t="s">
        <v>232</v>
      </c>
      <c r="E170" s="98" t="s">
        <v>244</v>
      </c>
      <c r="F170" s="54">
        <v>25076</v>
      </c>
      <c r="G170" s="11">
        <v>45366</v>
      </c>
      <c r="H170" s="98" t="s">
        <v>193</v>
      </c>
      <c r="I170" s="98" t="s">
        <v>193</v>
      </c>
      <c r="J170" s="32">
        <v>1000</v>
      </c>
      <c r="K170" s="98"/>
      <c r="L170" s="98"/>
      <c r="M170" s="98"/>
      <c r="N170" s="98"/>
      <c r="O170" s="98"/>
      <c r="P170" s="98"/>
      <c r="Q170" s="98">
        <v>11276</v>
      </c>
      <c r="R170" s="98" t="s">
        <v>627</v>
      </c>
      <c r="S170" s="98"/>
      <c r="T170" s="98"/>
      <c r="U170" s="99" t="s">
        <v>628</v>
      </c>
      <c r="V170" s="99" t="s">
        <v>629</v>
      </c>
      <c r="W170" s="99" t="s">
        <v>630</v>
      </c>
      <c r="X170" s="98" t="s">
        <v>631</v>
      </c>
      <c r="Y170" s="98" t="s">
        <v>56</v>
      </c>
      <c r="Z170" s="98" t="s">
        <v>107</v>
      </c>
      <c r="AA170" s="98" t="s">
        <v>93</v>
      </c>
      <c r="AB170" s="98" t="s">
        <v>51</v>
      </c>
      <c r="AC170" s="98" t="s">
        <v>243</v>
      </c>
      <c r="AD170" s="98" t="s">
        <v>104</v>
      </c>
      <c r="AE170" s="98" t="s">
        <v>632</v>
      </c>
      <c r="AF170" s="98" t="s">
        <v>633</v>
      </c>
      <c r="AG170" s="98" t="s">
        <v>42</v>
      </c>
      <c r="AH170" s="11">
        <v>45392</v>
      </c>
      <c r="AI170" s="99" t="s">
        <v>634</v>
      </c>
      <c r="AJ170" s="98" t="s">
        <v>43</v>
      </c>
      <c r="AL170"/>
    </row>
    <row r="171" spans="1:38" s="1" customFormat="1" ht="36.75" customHeight="1" x14ac:dyDescent="0.3">
      <c r="A171" s="33">
        <v>5</v>
      </c>
      <c r="B171" s="99" t="s">
        <v>635</v>
      </c>
      <c r="C171" s="11">
        <v>45387</v>
      </c>
      <c r="D171" s="98" t="s">
        <v>82</v>
      </c>
      <c r="E171" s="98" t="s">
        <v>193</v>
      </c>
      <c r="F171" s="54">
        <v>24930</v>
      </c>
      <c r="G171" s="11">
        <v>45347</v>
      </c>
      <c r="H171" s="98" t="s">
        <v>193</v>
      </c>
      <c r="I171" s="98" t="s">
        <v>193</v>
      </c>
      <c r="J171" s="32">
        <v>10000</v>
      </c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9" t="s">
        <v>636</v>
      </c>
      <c r="V171" s="99" t="s">
        <v>637</v>
      </c>
      <c r="W171" s="99" t="s">
        <v>638</v>
      </c>
      <c r="X171" s="99" t="s">
        <v>75</v>
      </c>
      <c r="Y171" s="98" t="s">
        <v>36</v>
      </c>
      <c r="Z171" s="98" t="s">
        <v>57</v>
      </c>
      <c r="AA171" s="98" t="s">
        <v>136</v>
      </c>
      <c r="AB171" s="98" t="s">
        <v>51</v>
      </c>
      <c r="AC171" s="98" t="s">
        <v>53</v>
      </c>
      <c r="AD171" s="98" t="s">
        <v>206</v>
      </c>
      <c r="AE171" s="98" t="s">
        <v>639</v>
      </c>
      <c r="AF171" s="98" t="s">
        <v>192</v>
      </c>
      <c r="AG171" s="98" t="s">
        <v>42</v>
      </c>
      <c r="AH171" s="11">
        <v>45392</v>
      </c>
      <c r="AI171" s="99" t="s">
        <v>640</v>
      </c>
      <c r="AJ171" s="98" t="s">
        <v>43</v>
      </c>
      <c r="AL171"/>
    </row>
    <row r="172" spans="1:38" s="1" customFormat="1" ht="36.75" customHeight="1" x14ac:dyDescent="0.3">
      <c r="A172" s="33">
        <v>6</v>
      </c>
      <c r="B172" s="99" t="s">
        <v>641</v>
      </c>
      <c r="C172" s="11">
        <v>45387</v>
      </c>
      <c r="D172" s="98" t="s">
        <v>71</v>
      </c>
      <c r="E172" s="98" t="s">
        <v>193</v>
      </c>
      <c r="F172" s="54">
        <v>24932</v>
      </c>
      <c r="G172" s="11">
        <v>45351</v>
      </c>
      <c r="H172" s="98" t="s">
        <v>193</v>
      </c>
      <c r="I172" s="98" t="s">
        <v>193</v>
      </c>
      <c r="J172" s="32">
        <v>11000</v>
      </c>
      <c r="K172" s="98">
        <v>11234</v>
      </c>
      <c r="L172" s="98" t="s">
        <v>642</v>
      </c>
      <c r="M172" s="98">
        <v>11233</v>
      </c>
      <c r="N172" s="98" t="s">
        <v>642</v>
      </c>
      <c r="O172" s="98"/>
      <c r="P172" s="98"/>
      <c r="Q172" s="98"/>
      <c r="R172" s="98"/>
      <c r="S172" s="98"/>
      <c r="T172" s="98"/>
      <c r="U172" s="99" t="s">
        <v>643</v>
      </c>
      <c r="V172" s="99" t="s">
        <v>644</v>
      </c>
      <c r="W172" s="99" t="s">
        <v>645</v>
      </c>
      <c r="X172" s="99" t="s">
        <v>75</v>
      </c>
      <c r="Y172" s="98" t="s">
        <v>36</v>
      </c>
      <c r="Z172" s="98" t="s">
        <v>110</v>
      </c>
      <c r="AA172" s="98" t="s">
        <v>215</v>
      </c>
      <c r="AB172" s="98" t="s">
        <v>51</v>
      </c>
      <c r="AC172" s="98" t="s">
        <v>84</v>
      </c>
      <c r="AD172" s="98" t="s">
        <v>132</v>
      </c>
      <c r="AE172" s="98" t="s">
        <v>646</v>
      </c>
      <c r="AF172" s="98" t="s">
        <v>178</v>
      </c>
      <c r="AG172" s="98" t="s">
        <v>42</v>
      </c>
      <c r="AH172" s="11">
        <v>45392</v>
      </c>
      <c r="AI172" s="99" t="s">
        <v>647</v>
      </c>
      <c r="AJ172" s="98" t="s">
        <v>43</v>
      </c>
      <c r="AL172"/>
    </row>
    <row r="173" spans="1:38" s="1" customFormat="1" ht="36.75" customHeight="1" x14ac:dyDescent="0.3">
      <c r="A173" s="33">
        <v>7</v>
      </c>
      <c r="B173" s="99" t="s">
        <v>648</v>
      </c>
      <c r="C173" s="11">
        <v>45387</v>
      </c>
      <c r="D173" s="98" t="s">
        <v>112</v>
      </c>
      <c r="E173" s="98" t="s">
        <v>193</v>
      </c>
      <c r="F173" s="54">
        <v>24975</v>
      </c>
      <c r="G173" s="11">
        <v>45376</v>
      </c>
      <c r="H173" s="98" t="s">
        <v>193</v>
      </c>
      <c r="I173" s="98" t="s">
        <v>193</v>
      </c>
      <c r="J173" s="32">
        <v>500</v>
      </c>
      <c r="K173" s="98">
        <v>11245</v>
      </c>
      <c r="L173" s="98" t="s">
        <v>162</v>
      </c>
      <c r="M173" s="98"/>
      <c r="N173" s="98"/>
      <c r="O173" s="98"/>
      <c r="P173" s="98"/>
      <c r="Q173" s="98"/>
      <c r="R173" s="98"/>
      <c r="S173" s="98"/>
      <c r="T173" s="98"/>
      <c r="U173" s="99" t="s">
        <v>649</v>
      </c>
      <c r="V173" s="99" t="s">
        <v>650</v>
      </c>
      <c r="W173" s="99" t="s">
        <v>651</v>
      </c>
      <c r="X173" s="99" t="s">
        <v>75</v>
      </c>
      <c r="Y173" s="98" t="s">
        <v>56</v>
      </c>
      <c r="Z173" s="98" t="s">
        <v>63</v>
      </c>
      <c r="AA173" s="98" t="s">
        <v>652</v>
      </c>
      <c r="AB173" s="98" t="s">
        <v>51</v>
      </c>
      <c r="AC173" s="98" t="s">
        <v>77</v>
      </c>
      <c r="AD173" s="98" t="s">
        <v>653</v>
      </c>
      <c r="AE173" s="98" t="s">
        <v>298</v>
      </c>
      <c r="AF173" s="98" t="s">
        <v>177</v>
      </c>
      <c r="AG173" s="98" t="s">
        <v>79</v>
      </c>
      <c r="AH173" s="11">
        <v>45392</v>
      </c>
      <c r="AI173" s="99" t="s">
        <v>654</v>
      </c>
      <c r="AJ173" s="98" t="s">
        <v>43</v>
      </c>
      <c r="AL173"/>
    </row>
    <row r="174" spans="1:38" s="1" customFormat="1" ht="36.75" customHeight="1" x14ac:dyDescent="0.3">
      <c r="A174" s="33">
        <v>8</v>
      </c>
      <c r="B174" s="99" t="s">
        <v>675</v>
      </c>
      <c r="C174" s="11">
        <v>45390</v>
      </c>
      <c r="D174" s="98" t="s">
        <v>112</v>
      </c>
      <c r="E174" s="98" t="s">
        <v>193</v>
      </c>
      <c r="F174" s="54">
        <v>24974</v>
      </c>
      <c r="G174" s="11">
        <v>45376</v>
      </c>
      <c r="H174" s="98" t="s">
        <v>193</v>
      </c>
      <c r="I174" s="98" t="s">
        <v>193</v>
      </c>
      <c r="J174" s="32">
        <v>4500</v>
      </c>
      <c r="K174" s="98">
        <v>11244</v>
      </c>
      <c r="L174" s="98" t="s">
        <v>729</v>
      </c>
      <c r="M174" s="98"/>
      <c r="N174" s="98"/>
      <c r="O174" s="98"/>
      <c r="P174" s="98"/>
      <c r="Q174" s="98"/>
      <c r="R174" s="98"/>
      <c r="S174" s="98"/>
      <c r="T174" s="98"/>
      <c r="U174" s="99" t="s">
        <v>676</v>
      </c>
      <c r="V174" s="99" t="s">
        <v>677</v>
      </c>
      <c r="W174" s="99" t="s">
        <v>678</v>
      </c>
      <c r="X174" s="99" t="s">
        <v>679</v>
      </c>
      <c r="Y174" s="98" t="s">
        <v>49</v>
      </c>
      <c r="Z174" s="98" t="s">
        <v>52</v>
      </c>
      <c r="AA174" s="98" t="s">
        <v>680</v>
      </c>
      <c r="AB174" s="98" t="s">
        <v>87</v>
      </c>
      <c r="AC174" s="98" t="s">
        <v>156</v>
      </c>
      <c r="AD174" s="98" t="s">
        <v>681</v>
      </c>
      <c r="AE174" s="98" t="s">
        <v>298</v>
      </c>
      <c r="AF174" s="98" t="s">
        <v>682</v>
      </c>
      <c r="AG174" s="98" t="s">
        <v>79</v>
      </c>
      <c r="AH174" s="11">
        <v>45393</v>
      </c>
      <c r="AI174" s="99" t="s">
        <v>683</v>
      </c>
      <c r="AJ174" s="98" t="s">
        <v>43</v>
      </c>
      <c r="AL174"/>
    </row>
    <row r="175" spans="1:38" s="1" customFormat="1" ht="36.75" customHeight="1" x14ac:dyDescent="0.3">
      <c r="A175" s="33">
        <v>9</v>
      </c>
      <c r="B175" s="99" t="s">
        <v>684</v>
      </c>
      <c r="C175" s="11">
        <v>45391</v>
      </c>
      <c r="D175" s="98" t="s">
        <v>82</v>
      </c>
      <c r="E175" s="98" t="s">
        <v>193</v>
      </c>
      <c r="F175" s="54">
        <v>23759</v>
      </c>
      <c r="G175" s="11">
        <v>45283</v>
      </c>
      <c r="H175" s="98" t="s">
        <v>193</v>
      </c>
      <c r="I175" s="98" t="s">
        <v>193</v>
      </c>
      <c r="J175" s="32">
        <v>5000</v>
      </c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9" t="s">
        <v>685</v>
      </c>
      <c r="V175" s="99" t="s">
        <v>686</v>
      </c>
      <c r="W175" s="99" t="s">
        <v>687</v>
      </c>
      <c r="X175" s="99" t="s">
        <v>75</v>
      </c>
      <c r="Y175" s="98" t="s">
        <v>56</v>
      </c>
      <c r="Z175" s="98" t="s">
        <v>63</v>
      </c>
      <c r="AA175" s="98" t="s">
        <v>310</v>
      </c>
      <c r="AB175" s="98" t="s">
        <v>51</v>
      </c>
      <c r="AC175" s="98" t="s">
        <v>84</v>
      </c>
      <c r="AD175" s="98" t="s">
        <v>81</v>
      </c>
      <c r="AE175" s="98" t="s">
        <v>234</v>
      </c>
      <c r="AF175" s="98" t="s">
        <v>688</v>
      </c>
      <c r="AG175" s="98" t="s">
        <v>42</v>
      </c>
      <c r="AH175" s="11">
        <v>45393</v>
      </c>
      <c r="AI175" s="99" t="s">
        <v>689</v>
      </c>
      <c r="AJ175" s="98" t="s">
        <v>43</v>
      </c>
      <c r="AL175"/>
    </row>
    <row r="176" spans="1:38" s="1" customFormat="1" ht="36.75" customHeight="1" x14ac:dyDescent="0.3">
      <c r="A176" s="33">
        <v>10</v>
      </c>
      <c r="B176" s="99" t="s">
        <v>707</v>
      </c>
      <c r="C176" s="11">
        <v>45390</v>
      </c>
      <c r="D176" s="98" t="s">
        <v>1114</v>
      </c>
      <c r="E176" s="98" t="s">
        <v>193</v>
      </c>
      <c r="F176" s="54">
        <v>23718</v>
      </c>
      <c r="G176" s="11">
        <v>45620</v>
      </c>
      <c r="H176" s="98" t="s">
        <v>193</v>
      </c>
      <c r="I176" s="98" t="s">
        <v>193</v>
      </c>
      <c r="J176" s="32">
        <v>2000</v>
      </c>
      <c r="K176" s="98">
        <v>10789</v>
      </c>
      <c r="L176" s="98" t="s">
        <v>94</v>
      </c>
      <c r="M176" s="54">
        <v>10789</v>
      </c>
      <c r="N176" s="54" t="s">
        <v>708</v>
      </c>
      <c r="O176" s="98"/>
      <c r="P176" s="98"/>
      <c r="Q176" s="98"/>
      <c r="R176" s="98"/>
      <c r="S176" s="98"/>
      <c r="T176" s="98"/>
      <c r="U176" s="99" t="s">
        <v>709</v>
      </c>
      <c r="V176" s="99" t="s">
        <v>710</v>
      </c>
      <c r="W176" s="99" t="s">
        <v>711</v>
      </c>
      <c r="X176" s="99" t="s">
        <v>333</v>
      </c>
      <c r="Y176" s="98" t="s">
        <v>49</v>
      </c>
      <c r="Z176" s="98" t="s">
        <v>69</v>
      </c>
      <c r="AA176" s="98" t="s">
        <v>123</v>
      </c>
      <c r="AB176" s="98" t="s">
        <v>51</v>
      </c>
      <c r="AC176" s="98" t="s">
        <v>86</v>
      </c>
      <c r="AD176" s="98" t="s">
        <v>712</v>
      </c>
      <c r="AE176" s="98" t="s">
        <v>713</v>
      </c>
      <c r="AF176" s="98" t="s">
        <v>714</v>
      </c>
      <c r="AG176" s="98" t="s">
        <v>42</v>
      </c>
      <c r="AH176" s="11">
        <v>45393</v>
      </c>
      <c r="AI176" s="99" t="s">
        <v>715</v>
      </c>
      <c r="AJ176" s="98" t="s">
        <v>43</v>
      </c>
      <c r="AL176"/>
    </row>
    <row r="177" spans="1:38" s="1" customFormat="1" ht="36.75" customHeight="1" x14ac:dyDescent="0.3">
      <c r="A177" s="33">
        <v>11</v>
      </c>
      <c r="B177" s="99" t="s">
        <v>716</v>
      </c>
      <c r="C177" s="11">
        <v>45390</v>
      </c>
      <c r="D177" s="98" t="s">
        <v>717</v>
      </c>
      <c r="E177" s="98" t="s">
        <v>193</v>
      </c>
      <c r="F177" s="54">
        <v>23719</v>
      </c>
      <c r="G177" s="11">
        <v>45254</v>
      </c>
      <c r="H177" s="98" t="s">
        <v>193</v>
      </c>
      <c r="I177" s="98" t="s">
        <v>193</v>
      </c>
      <c r="J177" s="32">
        <v>10000</v>
      </c>
      <c r="K177" s="98"/>
      <c r="L177" s="98"/>
      <c r="M177" s="98"/>
      <c r="N177" s="98"/>
      <c r="O177" s="98"/>
      <c r="P177" s="98"/>
      <c r="Q177" s="98">
        <v>10790</v>
      </c>
      <c r="R177" s="98" t="s">
        <v>718</v>
      </c>
      <c r="S177" s="98"/>
      <c r="T177" s="98"/>
      <c r="U177" s="99" t="s">
        <v>709</v>
      </c>
      <c r="V177" s="99" t="s">
        <v>710</v>
      </c>
      <c r="W177" s="99" t="s">
        <v>711</v>
      </c>
      <c r="X177" s="99" t="s">
        <v>333</v>
      </c>
      <c r="Y177" s="98" t="s">
        <v>49</v>
      </c>
      <c r="Z177" s="98" t="s">
        <v>69</v>
      </c>
      <c r="AA177" s="98" t="s">
        <v>719</v>
      </c>
      <c r="AB177" s="98" t="s">
        <v>51</v>
      </c>
      <c r="AC177" s="98" t="s">
        <v>265</v>
      </c>
      <c r="AD177" s="98" t="s">
        <v>720</v>
      </c>
      <c r="AE177" s="98" t="s">
        <v>713</v>
      </c>
      <c r="AF177" s="98" t="s">
        <v>384</v>
      </c>
      <c r="AG177" s="98" t="s">
        <v>42</v>
      </c>
      <c r="AH177" s="11">
        <v>45393</v>
      </c>
      <c r="AI177" s="99" t="s">
        <v>721</v>
      </c>
      <c r="AJ177" s="98" t="s">
        <v>43</v>
      </c>
      <c r="AL177"/>
    </row>
    <row r="178" spans="1:38" s="1" customFormat="1" ht="36.75" customHeight="1" x14ac:dyDescent="0.3">
      <c r="A178" s="33">
        <v>12</v>
      </c>
      <c r="B178" s="99" t="s">
        <v>722</v>
      </c>
      <c r="C178" s="11">
        <v>45390</v>
      </c>
      <c r="D178" s="98" t="s">
        <v>67</v>
      </c>
      <c r="E178" s="98" t="s">
        <v>193</v>
      </c>
      <c r="F178" s="54">
        <v>23744</v>
      </c>
      <c r="G178" s="11">
        <v>45253</v>
      </c>
      <c r="H178" s="98" t="s">
        <v>193</v>
      </c>
      <c r="I178" s="98" t="s">
        <v>193</v>
      </c>
      <c r="J178" s="32">
        <v>15000</v>
      </c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9" t="s">
        <v>723</v>
      </c>
      <c r="V178" s="99" t="s">
        <v>724</v>
      </c>
      <c r="W178" s="99" t="s">
        <v>725</v>
      </c>
      <c r="X178" s="99" t="s">
        <v>75</v>
      </c>
      <c r="Y178" s="98" t="s">
        <v>56</v>
      </c>
      <c r="Z178" s="98" t="s">
        <v>185</v>
      </c>
      <c r="AA178" s="98" t="s">
        <v>726</v>
      </c>
      <c r="AB178" s="98" t="s">
        <v>51</v>
      </c>
      <c r="AC178" s="98" t="s">
        <v>92</v>
      </c>
      <c r="AD178" s="98" t="s">
        <v>280</v>
      </c>
      <c r="AE178" s="98" t="s">
        <v>727</v>
      </c>
      <c r="AF178" s="98" t="s">
        <v>383</v>
      </c>
      <c r="AG178" s="98" t="s">
        <v>42</v>
      </c>
      <c r="AH178" s="11">
        <v>45393</v>
      </c>
      <c r="AI178" s="99" t="s">
        <v>728</v>
      </c>
      <c r="AJ178" s="98" t="s">
        <v>43</v>
      </c>
      <c r="AL178"/>
    </row>
    <row r="179" spans="1:38" s="1" customFormat="1" ht="36.75" customHeight="1" x14ac:dyDescent="0.3">
      <c r="A179" s="33">
        <v>13</v>
      </c>
      <c r="B179" s="99" t="s">
        <v>730</v>
      </c>
      <c r="C179" s="11">
        <v>45390</v>
      </c>
      <c r="D179" s="98" t="s">
        <v>67</v>
      </c>
      <c r="E179" s="98" t="s">
        <v>193</v>
      </c>
      <c r="F179" s="54">
        <v>25078</v>
      </c>
      <c r="G179" s="11">
        <v>45382</v>
      </c>
      <c r="H179" s="98" t="s">
        <v>193</v>
      </c>
      <c r="I179" s="98" t="s">
        <v>193</v>
      </c>
      <c r="J179" s="32">
        <v>10000</v>
      </c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9" t="s">
        <v>134</v>
      </c>
      <c r="V179" s="99" t="s">
        <v>135</v>
      </c>
      <c r="W179" s="99" t="s">
        <v>731</v>
      </c>
      <c r="X179" s="99" t="s">
        <v>75</v>
      </c>
      <c r="Y179" s="98" t="s">
        <v>36</v>
      </c>
      <c r="Z179" s="98" t="s">
        <v>64</v>
      </c>
      <c r="AA179" s="98" t="s">
        <v>732</v>
      </c>
      <c r="AB179" s="98" t="s">
        <v>51</v>
      </c>
      <c r="AC179" s="98" t="s">
        <v>66</v>
      </c>
      <c r="AD179" s="98" t="s">
        <v>733</v>
      </c>
      <c r="AE179" s="98" t="s">
        <v>734</v>
      </c>
      <c r="AF179" s="98">
        <v>91</v>
      </c>
      <c r="AG179" s="98" t="s">
        <v>42</v>
      </c>
      <c r="AH179" s="11">
        <v>45393</v>
      </c>
      <c r="AI179" s="99" t="s">
        <v>735</v>
      </c>
      <c r="AJ179" s="98" t="s">
        <v>43</v>
      </c>
      <c r="AL179"/>
    </row>
    <row r="180" spans="1:38" s="1" customFormat="1" ht="36.75" customHeight="1" x14ac:dyDescent="0.3">
      <c r="A180" s="33">
        <v>14</v>
      </c>
      <c r="B180" s="99" t="s">
        <v>736</v>
      </c>
      <c r="C180" s="11">
        <v>45390</v>
      </c>
      <c r="D180" s="98" t="s">
        <v>232</v>
      </c>
      <c r="E180" s="98" t="s">
        <v>244</v>
      </c>
      <c r="F180" s="54">
        <v>24970</v>
      </c>
      <c r="G180" s="11">
        <v>45375</v>
      </c>
      <c r="H180" s="98" t="s">
        <v>193</v>
      </c>
      <c r="I180" s="98" t="s">
        <v>193</v>
      </c>
      <c r="J180" s="32">
        <v>2000</v>
      </c>
      <c r="K180" s="98"/>
      <c r="L180" s="98"/>
      <c r="M180" s="98"/>
      <c r="N180" s="98"/>
      <c r="O180" s="98"/>
      <c r="P180" s="98"/>
      <c r="Q180" s="98">
        <v>11242</v>
      </c>
      <c r="R180" s="98" t="s">
        <v>737</v>
      </c>
      <c r="S180" s="98"/>
      <c r="T180" s="98"/>
      <c r="U180" s="99" t="s">
        <v>738</v>
      </c>
      <c r="V180" s="99" t="s">
        <v>135</v>
      </c>
      <c r="W180" s="99" t="s">
        <v>731</v>
      </c>
      <c r="X180" s="99" t="s">
        <v>75</v>
      </c>
      <c r="Y180" s="98" t="s">
        <v>36</v>
      </c>
      <c r="Z180" s="98" t="s">
        <v>64</v>
      </c>
      <c r="AA180" s="98" t="s">
        <v>739</v>
      </c>
      <c r="AB180" s="98" t="s">
        <v>51</v>
      </c>
      <c r="AC180" s="98" t="s">
        <v>66</v>
      </c>
      <c r="AD180" s="98" t="s">
        <v>740</v>
      </c>
      <c r="AE180" s="98" t="s">
        <v>161</v>
      </c>
      <c r="AF180" s="98" t="s">
        <v>174</v>
      </c>
      <c r="AG180" s="98" t="s">
        <v>42</v>
      </c>
      <c r="AH180" s="11">
        <v>45393</v>
      </c>
      <c r="AI180" s="99" t="s">
        <v>741</v>
      </c>
      <c r="AJ180" s="98" t="s">
        <v>43</v>
      </c>
      <c r="AL180"/>
    </row>
    <row r="181" spans="1:38" s="1" customFormat="1" ht="30.75" customHeight="1" x14ac:dyDescent="0.3">
      <c r="A181" s="33">
        <v>15</v>
      </c>
      <c r="B181" s="99" t="s">
        <v>777</v>
      </c>
      <c r="C181" s="11">
        <v>45390</v>
      </c>
      <c r="D181" s="98" t="s">
        <v>67</v>
      </c>
      <c r="E181" s="98" t="s">
        <v>193</v>
      </c>
      <c r="F181" s="54">
        <v>23763</v>
      </c>
      <c r="G181" s="11">
        <v>45301</v>
      </c>
      <c r="H181" s="98" t="s">
        <v>193</v>
      </c>
      <c r="I181" s="98" t="s">
        <v>193</v>
      </c>
      <c r="J181" s="32">
        <v>20000</v>
      </c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9" t="s">
        <v>778</v>
      </c>
      <c r="V181" s="99" t="s">
        <v>779</v>
      </c>
      <c r="W181" s="99" t="s">
        <v>780</v>
      </c>
      <c r="X181" s="99" t="s">
        <v>75</v>
      </c>
      <c r="Y181" s="98" t="s">
        <v>36</v>
      </c>
      <c r="Z181" s="98" t="s">
        <v>185</v>
      </c>
      <c r="AA181" s="98" t="s">
        <v>781</v>
      </c>
      <c r="AB181" s="98" t="s">
        <v>51</v>
      </c>
      <c r="AC181" s="98" t="s">
        <v>61</v>
      </c>
      <c r="AD181" s="98" t="s">
        <v>782</v>
      </c>
      <c r="AE181" s="98" t="s">
        <v>783</v>
      </c>
      <c r="AF181" s="98" t="s">
        <v>190</v>
      </c>
      <c r="AG181" s="98" t="s">
        <v>42</v>
      </c>
      <c r="AH181" s="11">
        <v>45397</v>
      </c>
      <c r="AI181" s="99" t="s">
        <v>784</v>
      </c>
      <c r="AJ181" s="98" t="s">
        <v>43</v>
      </c>
      <c r="AL181"/>
    </row>
    <row r="182" spans="1:38" s="1" customFormat="1" ht="30.75" customHeight="1" x14ac:dyDescent="0.3">
      <c r="A182" s="33">
        <v>16</v>
      </c>
      <c r="B182" s="99" t="s">
        <v>785</v>
      </c>
      <c r="C182" s="11">
        <v>45390</v>
      </c>
      <c r="D182" s="98" t="s">
        <v>232</v>
      </c>
      <c r="E182" s="98" t="s">
        <v>244</v>
      </c>
      <c r="F182" s="54">
        <v>23755</v>
      </c>
      <c r="G182" s="11">
        <v>45278</v>
      </c>
      <c r="H182" s="98" t="s">
        <v>193</v>
      </c>
      <c r="I182" s="98" t="s">
        <v>193</v>
      </c>
      <c r="J182" s="32">
        <v>500</v>
      </c>
      <c r="K182" s="98"/>
      <c r="L182" s="98"/>
      <c r="M182" s="98"/>
      <c r="N182" s="98"/>
      <c r="O182" s="98"/>
      <c r="P182" s="98"/>
      <c r="Q182" s="98">
        <v>11205</v>
      </c>
      <c r="R182" s="98" t="s">
        <v>786</v>
      </c>
      <c r="S182" s="98"/>
      <c r="T182" s="98"/>
      <c r="U182" s="99" t="s">
        <v>787</v>
      </c>
      <c r="V182" s="99" t="s">
        <v>788</v>
      </c>
      <c r="W182" s="99" t="s">
        <v>789</v>
      </c>
      <c r="X182" s="99" t="s">
        <v>75</v>
      </c>
      <c r="Y182" s="98" t="s">
        <v>56</v>
      </c>
      <c r="Z182" s="98" t="s">
        <v>63</v>
      </c>
      <c r="AA182" s="98" t="s">
        <v>790</v>
      </c>
      <c r="AB182" s="98" t="s">
        <v>51</v>
      </c>
      <c r="AC182" s="98" t="s">
        <v>59</v>
      </c>
      <c r="AD182" s="98" t="s">
        <v>791</v>
      </c>
      <c r="AE182" s="98" t="s">
        <v>792</v>
      </c>
      <c r="AF182" s="98" t="s">
        <v>793</v>
      </c>
      <c r="AG182" s="98" t="s">
        <v>42</v>
      </c>
      <c r="AH182" s="11">
        <v>45397</v>
      </c>
      <c r="AI182" s="99" t="s">
        <v>794</v>
      </c>
      <c r="AJ182" s="98" t="s">
        <v>43</v>
      </c>
      <c r="AL182"/>
    </row>
    <row r="183" spans="1:38" s="1" customFormat="1" ht="26.25" customHeight="1" x14ac:dyDescent="0.3">
      <c r="A183" s="33">
        <v>17</v>
      </c>
      <c r="B183" s="99" t="s">
        <v>795</v>
      </c>
      <c r="C183" s="11">
        <v>45390</v>
      </c>
      <c r="D183" s="98" t="s">
        <v>71</v>
      </c>
      <c r="E183" s="98" t="s">
        <v>193</v>
      </c>
      <c r="F183" s="54">
        <v>24954</v>
      </c>
      <c r="G183" s="11">
        <v>45307</v>
      </c>
      <c r="H183" s="98" t="s">
        <v>193</v>
      </c>
      <c r="I183" s="98" t="s">
        <v>193</v>
      </c>
      <c r="J183" s="32">
        <v>1000</v>
      </c>
      <c r="K183" s="98">
        <v>11228</v>
      </c>
      <c r="L183" s="98" t="s">
        <v>796</v>
      </c>
      <c r="M183" s="98"/>
      <c r="N183" s="98"/>
      <c r="O183" s="98"/>
      <c r="P183" s="98"/>
      <c r="Q183" s="98"/>
      <c r="R183" s="98"/>
      <c r="S183" s="98"/>
      <c r="T183" s="98"/>
      <c r="U183" s="99" t="s">
        <v>797</v>
      </c>
      <c r="V183" s="99" t="s">
        <v>798</v>
      </c>
      <c r="W183" s="99" t="s">
        <v>799</v>
      </c>
      <c r="X183" s="99" t="s">
        <v>116</v>
      </c>
      <c r="Y183" s="98" t="s">
        <v>36</v>
      </c>
      <c r="Z183" s="98" t="s">
        <v>198</v>
      </c>
      <c r="AA183" s="98" t="s">
        <v>282</v>
      </c>
      <c r="AB183" s="98" t="s">
        <v>51</v>
      </c>
      <c r="AC183" s="98" t="s">
        <v>66</v>
      </c>
      <c r="AD183" s="98" t="s">
        <v>98</v>
      </c>
      <c r="AE183" s="98" t="s">
        <v>800</v>
      </c>
      <c r="AF183" s="98" t="s">
        <v>179</v>
      </c>
      <c r="AG183" s="98" t="s">
        <v>42</v>
      </c>
      <c r="AH183" s="11">
        <v>45397</v>
      </c>
      <c r="AI183" s="99" t="s">
        <v>801</v>
      </c>
      <c r="AJ183" s="98" t="s">
        <v>43</v>
      </c>
      <c r="AL183"/>
    </row>
    <row r="184" spans="1:38" s="1" customFormat="1" ht="27.75" customHeight="1" x14ac:dyDescent="0.3">
      <c r="A184" s="33">
        <v>18</v>
      </c>
      <c r="B184" s="99" t="s">
        <v>802</v>
      </c>
      <c r="C184" s="11">
        <v>45390</v>
      </c>
      <c r="D184" s="98" t="s">
        <v>232</v>
      </c>
      <c r="E184" s="98" t="s">
        <v>803</v>
      </c>
      <c r="F184" s="54">
        <v>24952</v>
      </c>
      <c r="G184" s="11">
        <v>45297</v>
      </c>
      <c r="H184" s="98" t="s">
        <v>193</v>
      </c>
      <c r="I184" s="98" t="s">
        <v>193</v>
      </c>
      <c r="J184" s="32">
        <v>1000</v>
      </c>
      <c r="K184" s="98"/>
      <c r="L184" s="98"/>
      <c r="M184" s="98"/>
      <c r="N184" s="98"/>
      <c r="O184" s="98"/>
      <c r="P184" s="98"/>
      <c r="Q184" s="98">
        <v>11226</v>
      </c>
      <c r="R184" s="98" t="s">
        <v>804</v>
      </c>
      <c r="S184" s="98"/>
      <c r="T184" s="98"/>
      <c r="U184" s="99" t="s">
        <v>805</v>
      </c>
      <c r="V184" s="99" t="s">
        <v>806</v>
      </c>
      <c r="W184" s="99" t="s">
        <v>807</v>
      </c>
      <c r="X184" s="99" t="s">
        <v>168</v>
      </c>
      <c r="Y184" s="98" t="s">
        <v>36</v>
      </c>
      <c r="Z184" s="98" t="s">
        <v>169</v>
      </c>
      <c r="AA184" s="98" t="s">
        <v>126</v>
      </c>
      <c r="AB184" s="98" t="s">
        <v>87</v>
      </c>
      <c r="AC184" s="98" t="s">
        <v>77</v>
      </c>
      <c r="AD184" s="98" t="s">
        <v>99</v>
      </c>
      <c r="AE184" s="98" t="s">
        <v>808</v>
      </c>
      <c r="AF184" s="98" t="s">
        <v>179</v>
      </c>
      <c r="AG184" s="98" t="s">
        <v>42</v>
      </c>
      <c r="AH184" s="11">
        <v>45397</v>
      </c>
      <c r="AI184" s="99" t="s">
        <v>809</v>
      </c>
      <c r="AJ184" s="98" t="s">
        <v>43</v>
      </c>
      <c r="AL184"/>
    </row>
    <row r="185" spans="1:38" s="1" customFormat="1" ht="23.25" customHeight="1" x14ac:dyDescent="0.3">
      <c r="A185" s="33">
        <v>19</v>
      </c>
      <c r="B185" s="99" t="s">
        <v>810</v>
      </c>
      <c r="C185" s="11">
        <v>45390</v>
      </c>
      <c r="D185" s="98" t="s">
        <v>232</v>
      </c>
      <c r="E185" s="54" t="s">
        <v>356</v>
      </c>
      <c r="F185" s="54">
        <v>23762</v>
      </c>
      <c r="G185" s="11">
        <v>45288</v>
      </c>
      <c r="H185" s="98" t="s">
        <v>193</v>
      </c>
      <c r="I185" s="98" t="s">
        <v>193</v>
      </c>
      <c r="J185" s="32">
        <v>2000</v>
      </c>
      <c r="K185" s="98"/>
      <c r="L185" s="98"/>
      <c r="M185" s="98"/>
      <c r="N185" s="98"/>
      <c r="O185" s="98"/>
      <c r="P185" s="98"/>
      <c r="Q185" s="98">
        <v>10623</v>
      </c>
      <c r="R185" s="98" t="s">
        <v>804</v>
      </c>
      <c r="S185" s="98"/>
      <c r="T185" s="98"/>
      <c r="U185" s="99" t="s">
        <v>811</v>
      </c>
      <c r="V185" s="99" t="s">
        <v>812</v>
      </c>
      <c r="W185" s="99" t="s">
        <v>813</v>
      </c>
      <c r="X185" s="99" t="s">
        <v>75</v>
      </c>
      <c r="Y185" s="98" t="s">
        <v>36</v>
      </c>
      <c r="Z185" s="98" t="s">
        <v>185</v>
      </c>
      <c r="AA185" s="98" t="s">
        <v>220</v>
      </c>
      <c r="AB185" s="98" t="s">
        <v>51</v>
      </c>
      <c r="AC185" s="98" t="s">
        <v>53</v>
      </c>
      <c r="AD185" s="98" t="s">
        <v>274</v>
      </c>
      <c r="AE185" s="98" t="s">
        <v>814</v>
      </c>
      <c r="AF185" s="98" t="s">
        <v>815</v>
      </c>
      <c r="AG185" s="98" t="s">
        <v>42</v>
      </c>
      <c r="AH185" s="11">
        <v>45397</v>
      </c>
      <c r="AI185" s="99" t="s">
        <v>816</v>
      </c>
      <c r="AJ185" s="98" t="s">
        <v>43</v>
      </c>
      <c r="AL185"/>
    </row>
    <row r="186" spans="1:38" s="1" customFormat="1" ht="25.5" customHeight="1" x14ac:dyDescent="0.3">
      <c r="A186" s="33">
        <v>20</v>
      </c>
      <c r="B186" s="99" t="s">
        <v>817</v>
      </c>
      <c r="C186" s="11">
        <v>45390</v>
      </c>
      <c r="D186" s="98" t="s">
        <v>232</v>
      </c>
      <c r="E186" s="98" t="s">
        <v>244</v>
      </c>
      <c r="F186" s="54">
        <v>24938</v>
      </c>
      <c r="G186" s="11">
        <v>45366</v>
      </c>
      <c r="H186" s="98" t="s">
        <v>193</v>
      </c>
      <c r="I186" s="98" t="s">
        <v>193</v>
      </c>
      <c r="J186" s="32">
        <v>1000</v>
      </c>
      <c r="K186" s="98"/>
      <c r="L186" s="98"/>
      <c r="M186" s="98"/>
      <c r="N186" s="98"/>
      <c r="O186" s="98"/>
      <c r="P186" s="98"/>
      <c r="Q186" s="98">
        <v>10799</v>
      </c>
      <c r="R186" s="98" t="s">
        <v>804</v>
      </c>
      <c r="S186" s="98"/>
      <c r="T186" s="98"/>
      <c r="U186" s="99" t="s">
        <v>818</v>
      </c>
      <c r="V186" s="99" t="s">
        <v>819</v>
      </c>
      <c r="W186" s="99" t="s">
        <v>820</v>
      </c>
      <c r="X186" s="99" t="s">
        <v>631</v>
      </c>
      <c r="Y186" s="98" t="s">
        <v>36</v>
      </c>
      <c r="Z186" s="98" t="s">
        <v>107</v>
      </c>
      <c r="AA186" s="98" t="s">
        <v>93</v>
      </c>
      <c r="AB186" s="98" t="s">
        <v>51</v>
      </c>
      <c r="AC186" s="98" t="s">
        <v>74</v>
      </c>
      <c r="AD186" s="98" t="s">
        <v>392</v>
      </c>
      <c r="AE186" s="98" t="s">
        <v>821</v>
      </c>
      <c r="AF186" s="98" t="s">
        <v>386</v>
      </c>
      <c r="AG186" s="98" t="s">
        <v>42</v>
      </c>
      <c r="AH186" s="11">
        <v>45397</v>
      </c>
      <c r="AI186" s="99" t="s">
        <v>822</v>
      </c>
      <c r="AJ186" s="98" t="s">
        <v>43</v>
      </c>
      <c r="AL186"/>
    </row>
    <row r="187" spans="1:38" s="1" customFormat="1" ht="25.5" customHeight="1" x14ac:dyDescent="0.3">
      <c r="A187" s="33">
        <v>21</v>
      </c>
      <c r="B187" s="99" t="s">
        <v>1092</v>
      </c>
      <c r="C187" s="39">
        <v>45393</v>
      </c>
      <c r="D187" s="98" t="s">
        <v>112</v>
      </c>
      <c r="E187" s="98" t="s">
        <v>193</v>
      </c>
      <c r="F187" s="54">
        <v>24964</v>
      </c>
      <c r="G187" s="11">
        <v>45361</v>
      </c>
      <c r="H187" s="98" t="s">
        <v>193</v>
      </c>
      <c r="I187" s="98" t="s">
        <v>193</v>
      </c>
      <c r="J187" s="32">
        <v>4000</v>
      </c>
      <c r="K187" s="98">
        <v>11220</v>
      </c>
      <c r="L187" s="98" t="s">
        <v>1939</v>
      </c>
      <c r="M187" s="98"/>
      <c r="N187" s="98"/>
      <c r="O187" s="98"/>
      <c r="P187" s="98"/>
      <c r="Q187" s="98"/>
      <c r="R187" s="98"/>
      <c r="S187" s="98"/>
      <c r="T187" s="98"/>
      <c r="U187" s="99" t="s">
        <v>1093</v>
      </c>
      <c r="V187" s="99" t="s">
        <v>1094</v>
      </c>
      <c r="W187" s="99" t="s">
        <v>1095</v>
      </c>
      <c r="X187" s="99" t="s">
        <v>350</v>
      </c>
      <c r="Y187" s="98" t="s">
        <v>49</v>
      </c>
      <c r="Z187" s="98" t="s">
        <v>54</v>
      </c>
      <c r="AA187" s="98" t="s">
        <v>1096</v>
      </c>
      <c r="AB187" s="98" t="s">
        <v>87</v>
      </c>
      <c r="AC187" s="98" t="s">
        <v>121</v>
      </c>
      <c r="AD187" s="98" t="s">
        <v>1097</v>
      </c>
      <c r="AE187" s="98" t="s">
        <v>382</v>
      </c>
      <c r="AF187" s="98" t="s">
        <v>330</v>
      </c>
      <c r="AG187" s="98" t="s">
        <v>79</v>
      </c>
      <c r="AH187" s="11">
        <v>45406</v>
      </c>
      <c r="AI187" s="99" t="s">
        <v>1131</v>
      </c>
      <c r="AJ187" s="98" t="s">
        <v>43</v>
      </c>
      <c r="AL187"/>
    </row>
    <row r="188" spans="1:38" s="1" customFormat="1" ht="25.5" customHeight="1" x14ac:dyDescent="0.3">
      <c r="A188" s="33">
        <v>22</v>
      </c>
      <c r="B188" s="99" t="s">
        <v>1107</v>
      </c>
      <c r="C188" s="39">
        <v>45393</v>
      </c>
      <c r="D188" s="98" t="s">
        <v>1114</v>
      </c>
      <c r="E188" s="98" t="s">
        <v>193</v>
      </c>
      <c r="F188" s="54">
        <v>24958</v>
      </c>
      <c r="G188" s="11">
        <v>45320</v>
      </c>
      <c r="H188" s="98" t="s">
        <v>193</v>
      </c>
      <c r="I188" s="98" t="s">
        <v>193</v>
      </c>
      <c r="J188" s="32">
        <v>74000</v>
      </c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9" t="s">
        <v>1108</v>
      </c>
      <c r="V188" s="99" t="s">
        <v>1109</v>
      </c>
      <c r="W188" s="99" t="s">
        <v>1110</v>
      </c>
      <c r="X188" s="99" t="s">
        <v>230</v>
      </c>
      <c r="Y188" s="98" t="s">
        <v>56</v>
      </c>
      <c r="Z188" s="98" t="s">
        <v>52</v>
      </c>
      <c r="AA188" s="98" t="s">
        <v>1111</v>
      </c>
      <c r="AB188" s="98" t="s">
        <v>87</v>
      </c>
      <c r="AC188" s="98" t="s">
        <v>218</v>
      </c>
      <c r="AD188" s="98" t="s">
        <v>1112</v>
      </c>
      <c r="AE188" s="98" t="s">
        <v>293</v>
      </c>
      <c r="AF188" s="98" t="s">
        <v>320</v>
      </c>
      <c r="AG188" s="98" t="s">
        <v>42</v>
      </c>
      <c r="AH188" s="11">
        <v>45406</v>
      </c>
      <c r="AI188" s="99" t="s">
        <v>1113</v>
      </c>
      <c r="AJ188" s="98" t="s">
        <v>43</v>
      </c>
      <c r="AL188"/>
    </row>
    <row r="189" spans="1:38" s="1" customFormat="1" ht="25.5" customHeight="1" x14ac:dyDescent="0.3">
      <c r="A189" s="33">
        <v>23</v>
      </c>
      <c r="B189" s="99" t="s">
        <v>1115</v>
      </c>
      <c r="C189" s="39">
        <v>45393</v>
      </c>
      <c r="D189" s="98" t="s">
        <v>1114</v>
      </c>
      <c r="E189" s="98" t="s">
        <v>193</v>
      </c>
      <c r="F189" s="54">
        <v>23745</v>
      </c>
      <c r="G189" s="11">
        <v>45258</v>
      </c>
      <c r="H189" s="98" t="s">
        <v>193</v>
      </c>
      <c r="I189" s="98" t="s">
        <v>193</v>
      </c>
      <c r="J189" s="32">
        <v>3000</v>
      </c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9" t="s">
        <v>1116</v>
      </c>
      <c r="V189" s="99" t="s">
        <v>1117</v>
      </c>
      <c r="W189" s="99" t="s">
        <v>1118</v>
      </c>
      <c r="X189" s="99" t="s">
        <v>314</v>
      </c>
      <c r="Y189" s="98" t="s">
        <v>56</v>
      </c>
      <c r="Z189" s="98" t="s">
        <v>198</v>
      </c>
      <c r="AA189" s="98" t="s">
        <v>1119</v>
      </c>
      <c r="AB189" s="98" t="s">
        <v>139</v>
      </c>
      <c r="AC189" s="98" t="s">
        <v>238</v>
      </c>
      <c r="AD189" s="98" t="s">
        <v>1120</v>
      </c>
      <c r="AE189" s="98" t="s">
        <v>1121</v>
      </c>
      <c r="AF189" s="98" t="s">
        <v>109</v>
      </c>
      <c r="AG189" s="98" t="s">
        <v>42</v>
      </c>
      <c r="AH189" s="11">
        <v>45406</v>
      </c>
      <c r="AI189" s="99" t="s">
        <v>1122</v>
      </c>
      <c r="AJ189" s="98" t="s">
        <v>43</v>
      </c>
      <c r="AL189"/>
    </row>
    <row r="190" spans="1:38" s="1" customFormat="1" ht="25.5" customHeight="1" x14ac:dyDescent="0.3">
      <c r="A190" s="33">
        <v>24</v>
      </c>
      <c r="B190" s="99" t="s">
        <v>1123</v>
      </c>
      <c r="C190" s="39">
        <v>45393</v>
      </c>
      <c r="D190" s="98" t="s">
        <v>1114</v>
      </c>
      <c r="E190" s="98" t="s">
        <v>193</v>
      </c>
      <c r="F190" s="54">
        <v>23779</v>
      </c>
      <c r="G190" s="11">
        <v>45258</v>
      </c>
      <c r="H190" s="98" t="s">
        <v>193</v>
      </c>
      <c r="I190" s="98" t="s">
        <v>193</v>
      </c>
      <c r="J190" s="32">
        <v>1000</v>
      </c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9" t="s">
        <v>1116</v>
      </c>
      <c r="V190" s="99" t="s">
        <v>1124</v>
      </c>
      <c r="W190" s="99" t="s">
        <v>1125</v>
      </c>
      <c r="X190" s="99" t="s">
        <v>314</v>
      </c>
      <c r="Y190" s="98" t="s">
        <v>56</v>
      </c>
      <c r="Z190" s="98" t="s">
        <v>122</v>
      </c>
      <c r="AA190" s="98" t="s">
        <v>1126</v>
      </c>
      <c r="AB190" s="98" t="s">
        <v>139</v>
      </c>
      <c r="AC190" s="98" t="s">
        <v>246</v>
      </c>
      <c r="AD190" s="98" t="s">
        <v>1127</v>
      </c>
      <c r="AE190" s="98" t="s">
        <v>1121</v>
      </c>
      <c r="AF190" s="98" t="s">
        <v>212</v>
      </c>
      <c r="AG190" s="98" t="s">
        <v>42</v>
      </c>
      <c r="AH190" s="11">
        <v>45406</v>
      </c>
      <c r="AI190" s="99" t="s">
        <v>1128</v>
      </c>
      <c r="AJ190" s="98" t="s">
        <v>43</v>
      </c>
      <c r="AL190"/>
    </row>
    <row r="191" spans="1:38" s="1" customFormat="1" ht="25.5" customHeight="1" x14ac:dyDescent="0.3">
      <c r="A191" s="33">
        <v>25</v>
      </c>
      <c r="B191" s="99" t="s">
        <v>1129</v>
      </c>
      <c r="C191" s="39">
        <v>45393</v>
      </c>
      <c r="D191" s="98" t="s">
        <v>321</v>
      </c>
      <c r="E191" s="98" t="s">
        <v>193</v>
      </c>
      <c r="F191" s="54">
        <v>23780</v>
      </c>
      <c r="G191" s="11">
        <v>45258</v>
      </c>
      <c r="H191" s="98" t="s">
        <v>193</v>
      </c>
      <c r="I191" s="98" t="s">
        <v>193</v>
      </c>
      <c r="J191" s="32">
        <v>6000</v>
      </c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9" t="s">
        <v>1116</v>
      </c>
      <c r="V191" s="99" t="s">
        <v>1117</v>
      </c>
      <c r="W191" s="99" t="s">
        <v>1125</v>
      </c>
      <c r="X191" s="99" t="s">
        <v>314</v>
      </c>
      <c r="Y191" s="98" t="s">
        <v>56</v>
      </c>
      <c r="Z191" s="98" t="s">
        <v>122</v>
      </c>
      <c r="AA191" s="98" t="s">
        <v>1126</v>
      </c>
      <c r="AB191" s="98" t="s">
        <v>139</v>
      </c>
      <c r="AC191" s="98" t="s">
        <v>246</v>
      </c>
      <c r="AD191" s="98" t="s">
        <v>1127</v>
      </c>
      <c r="AE191" s="98" t="s">
        <v>1121</v>
      </c>
      <c r="AF191" s="98" t="s">
        <v>101</v>
      </c>
      <c r="AG191" s="98" t="s">
        <v>42</v>
      </c>
      <c r="AH191" s="11">
        <v>45406</v>
      </c>
      <c r="AI191" s="99" t="s">
        <v>1130</v>
      </c>
      <c r="AJ191" s="98" t="s">
        <v>43</v>
      </c>
      <c r="AL191"/>
    </row>
    <row r="192" spans="1:38" s="1" customFormat="1" ht="25.5" customHeight="1" x14ac:dyDescent="0.3">
      <c r="A192" s="33">
        <v>26</v>
      </c>
      <c r="B192" s="99" t="s">
        <v>1132</v>
      </c>
      <c r="C192" s="39">
        <v>45393</v>
      </c>
      <c r="D192" s="98" t="s">
        <v>1114</v>
      </c>
      <c r="E192" s="98" t="s">
        <v>193</v>
      </c>
      <c r="F192" s="54">
        <v>23749</v>
      </c>
      <c r="G192" s="11">
        <v>45258</v>
      </c>
      <c r="H192" s="98" t="s">
        <v>193</v>
      </c>
      <c r="I192" s="98" t="s">
        <v>193</v>
      </c>
      <c r="J192" s="32">
        <v>1000</v>
      </c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9" t="s">
        <v>1116</v>
      </c>
      <c r="V192" s="99" t="s">
        <v>1117</v>
      </c>
      <c r="W192" s="99" t="s">
        <v>1133</v>
      </c>
      <c r="X192" s="99" t="s">
        <v>314</v>
      </c>
      <c r="Y192" s="98" t="s">
        <v>56</v>
      </c>
      <c r="Z192" s="98" t="s">
        <v>198</v>
      </c>
      <c r="AA192" s="98" t="s">
        <v>1134</v>
      </c>
      <c r="AB192" s="98" t="s">
        <v>139</v>
      </c>
      <c r="AC192" s="98" t="s">
        <v>246</v>
      </c>
      <c r="AD192" s="98" t="s">
        <v>1135</v>
      </c>
      <c r="AE192" s="98" t="s">
        <v>1121</v>
      </c>
      <c r="AF192" s="98" t="s">
        <v>226</v>
      </c>
      <c r="AG192" s="98" t="s">
        <v>42</v>
      </c>
      <c r="AH192" s="11">
        <v>45406</v>
      </c>
      <c r="AI192" s="99" t="s">
        <v>1136</v>
      </c>
      <c r="AJ192" s="98" t="s">
        <v>43</v>
      </c>
      <c r="AL192"/>
    </row>
    <row r="193" spans="1:38" s="1" customFormat="1" ht="25.5" customHeight="1" x14ac:dyDescent="0.3">
      <c r="A193" s="33">
        <v>27</v>
      </c>
      <c r="B193" s="99" t="s">
        <v>1137</v>
      </c>
      <c r="C193" s="39">
        <v>45393</v>
      </c>
      <c r="D193" s="98" t="s">
        <v>321</v>
      </c>
      <c r="E193" s="98" t="s">
        <v>193</v>
      </c>
      <c r="F193" s="54">
        <v>23750</v>
      </c>
      <c r="G193" s="11">
        <v>45258</v>
      </c>
      <c r="H193" s="98" t="s">
        <v>193</v>
      </c>
      <c r="I193" s="98" t="s">
        <v>193</v>
      </c>
      <c r="J193" s="32">
        <v>3000</v>
      </c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9" t="s">
        <v>1116</v>
      </c>
      <c r="V193" s="99" t="s">
        <v>1117</v>
      </c>
      <c r="W193" s="99" t="s">
        <v>1133</v>
      </c>
      <c r="X193" s="99" t="s">
        <v>314</v>
      </c>
      <c r="Y193" s="98" t="s">
        <v>56</v>
      </c>
      <c r="Z193" s="98" t="s">
        <v>198</v>
      </c>
      <c r="AA193" s="98" t="s">
        <v>1134</v>
      </c>
      <c r="AB193" s="98" t="s">
        <v>139</v>
      </c>
      <c r="AC193" s="98" t="s">
        <v>246</v>
      </c>
      <c r="AD193" s="98" t="s">
        <v>1135</v>
      </c>
      <c r="AE193" s="98" t="s">
        <v>1121</v>
      </c>
      <c r="AF193" s="98" t="s">
        <v>281</v>
      </c>
      <c r="AG193" s="98" t="s">
        <v>42</v>
      </c>
      <c r="AH193" s="11">
        <v>45406</v>
      </c>
      <c r="AI193" s="99" t="s">
        <v>1138</v>
      </c>
      <c r="AJ193" s="98" t="s">
        <v>43</v>
      </c>
      <c r="AL193"/>
    </row>
    <row r="194" spans="1:38" s="1" customFormat="1" ht="25.5" customHeight="1" x14ac:dyDescent="0.3">
      <c r="A194" s="33">
        <v>28</v>
      </c>
      <c r="B194" s="99" t="s">
        <v>1139</v>
      </c>
      <c r="C194" s="39">
        <v>45393</v>
      </c>
      <c r="D194" s="98" t="s">
        <v>321</v>
      </c>
      <c r="E194" s="98" t="s">
        <v>193</v>
      </c>
      <c r="F194" s="54">
        <v>23748</v>
      </c>
      <c r="G194" s="11">
        <v>45258</v>
      </c>
      <c r="H194" s="98" t="s">
        <v>193</v>
      </c>
      <c r="I194" s="98" t="s">
        <v>193</v>
      </c>
      <c r="J194" s="32">
        <v>9000</v>
      </c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9" t="s">
        <v>1116</v>
      </c>
      <c r="V194" s="99" t="s">
        <v>1117</v>
      </c>
      <c r="W194" s="99" t="s">
        <v>1118</v>
      </c>
      <c r="X194" s="99" t="s">
        <v>314</v>
      </c>
      <c r="Y194" s="98" t="s">
        <v>56</v>
      </c>
      <c r="Z194" s="98" t="s">
        <v>198</v>
      </c>
      <c r="AA194" s="98" t="s">
        <v>1140</v>
      </c>
      <c r="AB194" s="98" t="s">
        <v>139</v>
      </c>
      <c r="AC194" s="98" t="s">
        <v>238</v>
      </c>
      <c r="AD194" s="98" t="s">
        <v>1141</v>
      </c>
      <c r="AE194" s="98" t="s">
        <v>1121</v>
      </c>
      <c r="AF194" s="98" t="s">
        <v>270</v>
      </c>
      <c r="AG194" s="98" t="s">
        <v>42</v>
      </c>
      <c r="AH194" s="11">
        <v>45406</v>
      </c>
      <c r="AI194" s="99" t="s">
        <v>1142</v>
      </c>
      <c r="AJ194" s="98" t="s">
        <v>43</v>
      </c>
      <c r="AL194"/>
    </row>
    <row r="195" spans="1:38" s="1" customFormat="1" ht="25.5" customHeight="1" x14ac:dyDescent="0.3">
      <c r="A195" s="33">
        <v>29</v>
      </c>
      <c r="B195" s="99" t="s">
        <v>1143</v>
      </c>
      <c r="C195" s="39">
        <v>45393</v>
      </c>
      <c r="D195" s="98" t="s">
        <v>1144</v>
      </c>
      <c r="E195" s="98" t="s">
        <v>193</v>
      </c>
      <c r="F195" s="54">
        <v>23778</v>
      </c>
      <c r="G195" s="11">
        <v>45258</v>
      </c>
      <c r="H195" s="98" t="s">
        <v>193</v>
      </c>
      <c r="I195" s="98" t="s">
        <v>193</v>
      </c>
      <c r="J195" s="32">
        <v>20000</v>
      </c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9" t="s">
        <v>1116</v>
      </c>
      <c r="V195" s="99" t="s">
        <v>1117</v>
      </c>
      <c r="W195" s="99" t="s">
        <v>1125</v>
      </c>
      <c r="X195" s="99" t="s">
        <v>314</v>
      </c>
      <c r="Y195" s="98" t="s">
        <v>56</v>
      </c>
      <c r="Z195" s="98" t="s">
        <v>122</v>
      </c>
      <c r="AA195" s="98" t="s">
        <v>1126</v>
      </c>
      <c r="AB195" s="98" t="s">
        <v>139</v>
      </c>
      <c r="AC195" s="98" t="s">
        <v>246</v>
      </c>
      <c r="AD195" s="98" t="s">
        <v>1127</v>
      </c>
      <c r="AE195" s="98" t="s">
        <v>1121</v>
      </c>
      <c r="AF195" s="98" t="s">
        <v>97</v>
      </c>
      <c r="AG195" s="98" t="s">
        <v>42</v>
      </c>
      <c r="AH195" s="11">
        <v>45406</v>
      </c>
      <c r="AI195" s="99" t="s">
        <v>1145</v>
      </c>
      <c r="AJ195" s="98" t="s">
        <v>43</v>
      </c>
      <c r="AL195"/>
    </row>
    <row r="196" spans="1:38" s="1" customFormat="1" ht="25.5" customHeight="1" x14ac:dyDescent="0.3">
      <c r="A196" s="33">
        <v>30</v>
      </c>
      <c r="B196" s="99" t="s">
        <v>1146</v>
      </c>
      <c r="C196" s="39">
        <v>45393</v>
      </c>
      <c r="D196" s="98" t="s">
        <v>1144</v>
      </c>
      <c r="E196" s="98" t="s">
        <v>193</v>
      </c>
      <c r="F196" s="54">
        <v>23785</v>
      </c>
      <c r="G196" s="11">
        <v>45258</v>
      </c>
      <c r="H196" s="98" t="s">
        <v>193</v>
      </c>
      <c r="I196" s="98" t="s">
        <v>193</v>
      </c>
      <c r="J196" s="32">
        <v>20000</v>
      </c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9" t="s">
        <v>1147</v>
      </c>
      <c r="V196" s="99" t="s">
        <v>1148</v>
      </c>
      <c r="W196" s="99" t="s">
        <v>1118</v>
      </c>
      <c r="X196" s="99" t="s">
        <v>314</v>
      </c>
      <c r="Y196" s="98" t="s">
        <v>56</v>
      </c>
      <c r="Z196" s="98" t="s">
        <v>122</v>
      </c>
      <c r="AA196" s="98" t="s">
        <v>1126</v>
      </c>
      <c r="AB196" s="98" t="s">
        <v>1149</v>
      </c>
      <c r="AC196" s="98" t="s">
        <v>246</v>
      </c>
      <c r="AD196" s="98" t="s">
        <v>1127</v>
      </c>
      <c r="AE196" s="98" t="s">
        <v>1121</v>
      </c>
      <c r="AF196" s="98" t="s">
        <v>325</v>
      </c>
      <c r="AG196" s="98" t="s">
        <v>42</v>
      </c>
      <c r="AH196" s="11">
        <v>45406</v>
      </c>
      <c r="AI196" s="99" t="s">
        <v>1150</v>
      </c>
      <c r="AJ196" s="98" t="s">
        <v>43</v>
      </c>
      <c r="AL196"/>
    </row>
    <row r="197" spans="1:38" s="1" customFormat="1" ht="25.5" customHeight="1" x14ac:dyDescent="0.3">
      <c r="A197" s="33">
        <v>31</v>
      </c>
      <c r="B197" s="99" t="s">
        <v>1151</v>
      </c>
      <c r="C197" s="39">
        <v>45393</v>
      </c>
      <c r="D197" s="98" t="s">
        <v>321</v>
      </c>
      <c r="E197" s="98" t="s">
        <v>193</v>
      </c>
      <c r="F197" s="54">
        <v>23787</v>
      </c>
      <c r="G197" s="11">
        <v>45258</v>
      </c>
      <c r="H197" s="98" t="s">
        <v>193</v>
      </c>
      <c r="I197" s="98" t="s">
        <v>193</v>
      </c>
      <c r="J197" s="32">
        <v>6000</v>
      </c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9" t="s">
        <v>1147</v>
      </c>
      <c r="V197" s="99" t="s">
        <v>1148</v>
      </c>
      <c r="W197" s="99" t="s">
        <v>1118</v>
      </c>
      <c r="X197" s="99" t="s">
        <v>314</v>
      </c>
      <c r="Y197" s="98" t="s">
        <v>56</v>
      </c>
      <c r="Z197" s="98" t="s">
        <v>122</v>
      </c>
      <c r="AA197" s="98" t="s">
        <v>1126</v>
      </c>
      <c r="AB197" s="98" t="s">
        <v>1149</v>
      </c>
      <c r="AC197" s="98" t="s">
        <v>246</v>
      </c>
      <c r="AD197" s="98" t="s">
        <v>1127</v>
      </c>
      <c r="AE197" s="98" t="s">
        <v>1121</v>
      </c>
      <c r="AF197" s="98" t="s">
        <v>106</v>
      </c>
      <c r="AG197" s="98" t="s">
        <v>42</v>
      </c>
      <c r="AH197" s="11">
        <v>45406</v>
      </c>
      <c r="AI197" s="99" t="s">
        <v>1152</v>
      </c>
      <c r="AJ197" s="98" t="s">
        <v>43</v>
      </c>
      <c r="AL197"/>
    </row>
    <row r="198" spans="1:38" s="1" customFormat="1" ht="25.5" customHeight="1" x14ac:dyDescent="0.3">
      <c r="A198" s="33">
        <v>32</v>
      </c>
      <c r="B198" s="99" t="s">
        <v>1153</v>
      </c>
      <c r="C198" s="39">
        <v>45393</v>
      </c>
      <c r="D198" s="98" t="s">
        <v>1114</v>
      </c>
      <c r="E198" s="98" t="s">
        <v>193</v>
      </c>
      <c r="F198" s="54">
        <v>23786</v>
      </c>
      <c r="G198" s="11">
        <v>45258</v>
      </c>
      <c r="H198" s="98" t="s">
        <v>193</v>
      </c>
      <c r="I198" s="98" t="s">
        <v>193</v>
      </c>
      <c r="J198" s="32">
        <v>1000</v>
      </c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9" t="s">
        <v>1147</v>
      </c>
      <c r="V198" s="99" t="s">
        <v>1148</v>
      </c>
      <c r="W198" s="99" t="s">
        <v>1118</v>
      </c>
      <c r="X198" s="99" t="s">
        <v>314</v>
      </c>
      <c r="Y198" s="98" t="s">
        <v>56</v>
      </c>
      <c r="Z198" s="98" t="s">
        <v>122</v>
      </c>
      <c r="AA198" s="98" t="s">
        <v>1126</v>
      </c>
      <c r="AB198" s="98" t="s">
        <v>1149</v>
      </c>
      <c r="AC198" s="98" t="s">
        <v>246</v>
      </c>
      <c r="AD198" s="98" t="s">
        <v>1127</v>
      </c>
      <c r="AE198" s="98" t="s">
        <v>1121</v>
      </c>
      <c r="AF198" s="98" t="s">
        <v>194</v>
      </c>
      <c r="AG198" s="98" t="s">
        <v>42</v>
      </c>
      <c r="AH198" s="11">
        <v>45406</v>
      </c>
      <c r="AI198" s="99" t="s">
        <v>1154</v>
      </c>
      <c r="AJ198" s="98" t="s">
        <v>43</v>
      </c>
      <c r="AL198"/>
    </row>
    <row r="199" spans="1:38" s="1" customFormat="1" ht="25.5" customHeight="1" x14ac:dyDescent="0.3">
      <c r="A199" s="33">
        <v>33</v>
      </c>
      <c r="B199" s="99" t="s">
        <v>1155</v>
      </c>
      <c r="C199" s="39">
        <v>45393</v>
      </c>
      <c r="D199" s="98" t="s">
        <v>1114</v>
      </c>
      <c r="E199" s="98" t="s">
        <v>193</v>
      </c>
      <c r="F199" s="54">
        <v>23781</v>
      </c>
      <c r="G199" s="11">
        <v>45258</v>
      </c>
      <c r="H199" s="98" t="s">
        <v>193</v>
      </c>
      <c r="I199" s="98" t="s">
        <v>193</v>
      </c>
      <c r="J199" s="32">
        <v>3000</v>
      </c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9" t="s">
        <v>1147</v>
      </c>
      <c r="V199" s="99" t="s">
        <v>1148</v>
      </c>
      <c r="W199" s="99" t="s">
        <v>1118</v>
      </c>
      <c r="X199" s="99" t="s">
        <v>314</v>
      </c>
      <c r="Y199" s="98" t="s">
        <v>56</v>
      </c>
      <c r="Z199" s="98" t="s">
        <v>198</v>
      </c>
      <c r="AA199" s="98" t="s">
        <v>1119</v>
      </c>
      <c r="AB199" s="98" t="s">
        <v>139</v>
      </c>
      <c r="AC199" s="98" t="s">
        <v>238</v>
      </c>
      <c r="AD199" s="98" t="s">
        <v>1120</v>
      </c>
      <c r="AE199" s="98" t="s">
        <v>1121</v>
      </c>
      <c r="AF199" s="98" t="s">
        <v>119</v>
      </c>
      <c r="AG199" s="98" t="s">
        <v>42</v>
      </c>
      <c r="AH199" s="11">
        <v>45406</v>
      </c>
      <c r="AI199" s="99" t="s">
        <v>1156</v>
      </c>
      <c r="AJ199" s="98" t="s">
        <v>43</v>
      </c>
      <c r="AL199"/>
    </row>
    <row r="200" spans="1:38" s="1" customFormat="1" ht="25.5" customHeight="1" x14ac:dyDescent="0.3">
      <c r="A200" s="33">
        <v>34</v>
      </c>
      <c r="B200" s="99" t="s">
        <v>1157</v>
      </c>
      <c r="C200" s="39">
        <v>45393</v>
      </c>
      <c r="D200" s="98" t="s">
        <v>1114</v>
      </c>
      <c r="E200" s="98" t="s">
        <v>193</v>
      </c>
      <c r="F200" s="54">
        <v>23783</v>
      </c>
      <c r="G200" s="11">
        <v>45258</v>
      </c>
      <c r="H200" s="98" t="s">
        <v>193</v>
      </c>
      <c r="I200" s="98" t="s">
        <v>193</v>
      </c>
      <c r="J200" s="32">
        <v>1000</v>
      </c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9" t="s">
        <v>1147</v>
      </c>
      <c r="V200" s="99" t="s">
        <v>1148</v>
      </c>
      <c r="W200" s="99" t="s">
        <v>1118</v>
      </c>
      <c r="X200" s="99" t="s">
        <v>314</v>
      </c>
      <c r="Y200" s="98" t="s">
        <v>56</v>
      </c>
      <c r="Z200" s="98" t="s">
        <v>198</v>
      </c>
      <c r="AA200" s="98" t="s">
        <v>1134</v>
      </c>
      <c r="AB200" s="98" t="s">
        <v>139</v>
      </c>
      <c r="AC200" s="98" t="s">
        <v>246</v>
      </c>
      <c r="AD200" s="98" t="s">
        <v>1135</v>
      </c>
      <c r="AE200" s="98" t="s">
        <v>1121</v>
      </c>
      <c r="AF200" s="98" t="s">
        <v>167</v>
      </c>
      <c r="AG200" s="98" t="s">
        <v>42</v>
      </c>
      <c r="AH200" s="11">
        <v>45406</v>
      </c>
      <c r="AI200" s="99" t="s">
        <v>1158</v>
      </c>
      <c r="AJ200" s="98" t="s">
        <v>43</v>
      </c>
      <c r="AL200"/>
    </row>
    <row r="201" spans="1:38" s="1" customFormat="1" ht="25.5" customHeight="1" x14ac:dyDescent="0.3">
      <c r="A201" s="33">
        <v>35</v>
      </c>
      <c r="B201" s="99" t="s">
        <v>1159</v>
      </c>
      <c r="C201" s="39">
        <v>45393</v>
      </c>
      <c r="D201" s="98" t="s">
        <v>321</v>
      </c>
      <c r="E201" s="98" t="s">
        <v>193</v>
      </c>
      <c r="F201" s="54">
        <v>23784</v>
      </c>
      <c r="G201" s="11">
        <v>45258</v>
      </c>
      <c r="H201" s="98" t="s">
        <v>193</v>
      </c>
      <c r="I201" s="98" t="s">
        <v>193</v>
      </c>
      <c r="J201" s="32">
        <v>3000</v>
      </c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9" t="s">
        <v>1147</v>
      </c>
      <c r="V201" s="99" t="s">
        <v>1148</v>
      </c>
      <c r="W201" s="99" t="s">
        <v>1118</v>
      </c>
      <c r="X201" s="99" t="s">
        <v>314</v>
      </c>
      <c r="Y201" s="98" t="s">
        <v>56</v>
      </c>
      <c r="Z201" s="98" t="s">
        <v>198</v>
      </c>
      <c r="AA201" s="98" t="s">
        <v>1134</v>
      </c>
      <c r="AB201" s="98" t="s">
        <v>139</v>
      </c>
      <c r="AC201" s="98" t="s">
        <v>246</v>
      </c>
      <c r="AD201" s="98" t="s">
        <v>1135</v>
      </c>
      <c r="AE201" s="98" t="s">
        <v>1121</v>
      </c>
      <c r="AF201" s="98" t="s">
        <v>170</v>
      </c>
      <c r="AG201" s="98" t="s">
        <v>42</v>
      </c>
      <c r="AH201" s="11">
        <v>45406</v>
      </c>
      <c r="AI201" s="99" t="s">
        <v>1160</v>
      </c>
      <c r="AJ201" s="98" t="s">
        <v>43</v>
      </c>
      <c r="AL201"/>
    </row>
    <row r="202" spans="1:38" s="1" customFormat="1" ht="25.5" customHeight="1" x14ac:dyDescent="0.3">
      <c r="A202" s="33">
        <v>36</v>
      </c>
      <c r="B202" s="99" t="s">
        <v>1161</v>
      </c>
      <c r="C202" s="39">
        <v>45393</v>
      </c>
      <c r="D202" s="98" t="s">
        <v>321</v>
      </c>
      <c r="E202" s="98" t="s">
        <v>193</v>
      </c>
      <c r="F202" s="54">
        <v>23782</v>
      </c>
      <c r="G202" s="11">
        <v>45258</v>
      </c>
      <c r="H202" s="98" t="s">
        <v>193</v>
      </c>
      <c r="I202" s="98" t="s">
        <v>193</v>
      </c>
      <c r="J202" s="32">
        <v>9000</v>
      </c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9" t="s">
        <v>1147</v>
      </c>
      <c r="V202" s="99" t="s">
        <v>1148</v>
      </c>
      <c r="W202" s="99" t="s">
        <v>1118</v>
      </c>
      <c r="X202" s="99" t="s">
        <v>314</v>
      </c>
      <c r="Y202" s="98" t="s">
        <v>56</v>
      </c>
      <c r="Z202" s="98" t="s">
        <v>198</v>
      </c>
      <c r="AA202" s="98" t="s">
        <v>1119</v>
      </c>
      <c r="AB202" s="98" t="s">
        <v>139</v>
      </c>
      <c r="AC202" s="98" t="s">
        <v>238</v>
      </c>
      <c r="AD202" s="98" t="s">
        <v>1120</v>
      </c>
      <c r="AE202" s="98" t="s">
        <v>1121</v>
      </c>
      <c r="AF202" s="98" t="s">
        <v>120</v>
      </c>
      <c r="AG202" s="98" t="s">
        <v>42</v>
      </c>
      <c r="AH202" s="11">
        <v>45406</v>
      </c>
      <c r="AI202" s="99" t="s">
        <v>1162</v>
      </c>
      <c r="AJ202" s="98" t="s">
        <v>43</v>
      </c>
      <c r="AL202"/>
    </row>
    <row r="203" spans="1:38" s="1" customFormat="1" ht="25.5" customHeight="1" x14ac:dyDescent="0.3">
      <c r="A203" s="33">
        <v>37</v>
      </c>
      <c r="B203" s="99" t="s">
        <v>1163</v>
      </c>
      <c r="C203" s="39">
        <v>45393</v>
      </c>
      <c r="D203" s="98" t="s">
        <v>1144</v>
      </c>
      <c r="E203" s="98" t="s">
        <v>193</v>
      </c>
      <c r="F203" s="54">
        <v>23788</v>
      </c>
      <c r="G203" s="11">
        <v>45258</v>
      </c>
      <c r="H203" s="98" t="s">
        <v>193</v>
      </c>
      <c r="I203" s="98" t="s">
        <v>193</v>
      </c>
      <c r="J203" s="32">
        <v>10000</v>
      </c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9" t="s">
        <v>1164</v>
      </c>
      <c r="V203" s="99" t="s">
        <v>1165</v>
      </c>
      <c r="W203" s="99" t="s">
        <v>1118</v>
      </c>
      <c r="X203" s="99" t="s">
        <v>314</v>
      </c>
      <c r="Y203" s="98" t="s">
        <v>56</v>
      </c>
      <c r="Z203" s="98" t="s">
        <v>196</v>
      </c>
      <c r="AA203" s="98" t="s">
        <v>1166</v>
      </c>
      <c r="AB203" s="98" t="s">
        <v>139</v>
      </c>
      <c r="AC203" s="98" t="s">
        <v>238</v>
      </c>
      <c r="AD203" s="98" t="s">
        <v>1120</v>
      </c>
      <c r="AE203" s="98" t="s">
        <v>1121</v>
      </c>
      <c r="AF203" s="98" t="s">
        <v>111</v>
      </c>
      <c r="AG203" s="98" t="s">
        <v>42</v>
      </c>
      <c r="AH203" s="11">
        <v>45406</v>
      </c>
      <c r="AI203" s="99" t="s">
        <v>1167</v>
      </c>
      <c r="AJ203" s="98" t="s">
        <v>43</v>
      </c>
      <c r="AL203"/>
    </row>
    <row r="204" spans="1:38" s="1" customFormat="1" ht="25.5" customHeight="1" x14ac:dyDescent="0.3">
      <c r="A204" s="33">
        <v>38</v>
      </c>
      <c r="B204" s="99" t="s">
        <v>1168</v>
      </c>
      <c r="C204" s="39">
        <v>45393</v>
      </c>
      <c r="D204" s="98" t="s">
        <v>321</v>
      </c>
      <c r="E204" s="98" t="s">
        <v>193</v>
      </c>
      <c r="F204" s="54">
        <v>23790</v>
      </c>
      <c r="G204" s="11">
        <v>45258</v>
      </c>
      <c r="H204" s="98" t="s">
        <v>193</v>
      </c>
      <c r="I204" s="98" t="s">
        <v>193</v>
      </c>
      <c r="J204" s="32">
        <v>3000</v>
      </c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9" t="s">
        <v>1164</v>
      </c>
      <c r="V204" s="99" t="s">
        <v>1165</v>
      </c>
      <c r="W204" s="99" t="s">
        <v>1118</v>
      </c>
      <c r="X204" s="99" t="s">
        <v>314</v>
      </c>
      <c r="Y204" s="98" t="s">
        <v>56</v>
      </c>
      <c r="Z204" s="98" t="s">
        <v>196</v>
      </c>
      <c r="AA204" s="98" t="s">
        <v>1166</v>
      </c>
      <c r="AB204" s="98" t="s">
        <v>139</v>
      </c>
      <c r="AC204" s="98" t="s">
        <v>238</v>
      </c>
      <c r="AD204" s="98" t="s">
        <v>1169</v>
      </c>
      <c r="AE204" s="98" t="s">
        <v>1121</v>
      </c>
      <c r="AF204" s="98" t="s">
        <v>271</v>
      </c>
      <c r="AG204" s="98" t="s">
        <v>42</v>
      </c>
      <c r="AH204" s="11">
        <v>45406</v>
      </c>
      <c r="AI204" s="99" t="s">
        <v>1170</v>
      </c>
      <c r="AJ204" s="98" t="s">
        <v>43</v>
      </c>
      <c r="AL204"/>
    </row>
    <row r="205" spans="1:38" s="1" customFormat="1" ht="25.5" customHeight="1" x14ac:dyDescent="0.3">
      <c r="A205" s="33">
        <v>39</v>
      </c>
      <c r="B205" s="99" t="s">
        <v>1171</v>
      </c>
      <c r="C205" s="39">
        <v>45393</v>
      </c>
      <c r="D205" s="98" t="s">
        <v>321</v>
      </c>
      <c r="E205" s="98" t="s">
        <v>193</v>
      </c>
      <c r="F205" s="54">
        <v>23793</v>
      </c>
      <c r="G205" s="11">
        <v>45258</v>
      </c>
      <c r="H205" s="98" t="s">
        <v>193</v>
      </c>
      <c r="I205" s="98" t="s">
        <v>193</v>
      </c>
      <c r="J205" s="32">
        <v>3000</v>
      </c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9" t="s">
        <v>1164</v>
      </c>
      <c r="V205" s="99" t="s">
        <v>1165</v>
      </c>
      <c r="W205" s="99" t="s">
        <v>1118</v>
      </c>
      <c r="X205" s="99" t="s">
        <v>314</v>
      </c>
      <c r="Y205" s="98" t="s">
        <v>56</v>
      </c>
      <c r="Z205" s="98" t="s">
        <v>196</v>
      </c>
      <c r="AA205" s="98" t="s">
        <v>1172</v>
      </c>
      <c r="AB205" s="98" t="s">
        <v>139</v>
      </c>
      <c r="AC205" s="98" t="s">
        <v>246</v>
      </c>
      <c r="AD205" s="98" t="s">
        <v>1173</v>
      </c>
      <c r="AE205" s="98" t="s">
        <v>1121</v>
      </c>
      <c r="AF205" s="98" t="s">
        <v>224</v>
      </c>
      <c r="AG205" s="98" t="s">
        <v>42</v>
      </c>
      <c r="AH205" s="11">
        <v>45406</v>
      </c>
      <c r="AI205" s="99" t="s">
        <v>1174</v>
      </c>
      <c r="AJ205" s="98" t="s">
        <v>43</v>
      </c>
      <c r="AL205"/>
    </row>
    <row r="206" spans="1:38" s="1" customFormat="1" ht="25.5" customHeight="1" x14ac:dyDescent="0.3">
      <c r="A206" s="33">
        <v>40</v>
      </c>
      <c r="B206" s="99" t="s">
        <v>1175</v>
      </c>
      <c r="C206" s="39">
        <v>45393</v>
      </c>
      <c r="D206" s="98" t="s">
        <v>1114</v>
      </c>
      <c r="E206" s="98" t="s">
        <v>193</v>
      </c>
      <c r="F206" s="54">
        <v>23789</v>
      </c>
      <c r="G206" s="11">
        <v>45258</v>
      </c>
      <c r="H206" s="98" t="s">
        <v>193</v>
      </c>
      <c r="I206" s="98" t="s">
        <v>193</v>
      </c>
      <c r="J206" s="32">
        <v>1000</v>
      </c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9" t="s">
        <v>1164</v>
      </c>
      <c r="V206" s="99" t="s">
        <v>1165</v>
      </c>
      <c r="W206" s="99" t="s">
        <v>1118</v>
      </c>
      <c r="X206" s="99" t="s">
        <v>314</v>
      </c>
      <c r="Y206" s="98" t="s">
        <v>56</v>
      </c>
      <c r="Z206" s="98" t="s">
        <v>196</v>
      </c>
      <c r="AA206" s="98" t="s">
        <v>1166</v>
      </c>
      <c r="AB206" s="98" t="s">
        <v>139</v>
      </c>
      <c r="AC206" s="98" t="s">
        <v>238</v>
      </c>
      <c r="AD206" s="98" t="s">
        <v>1169</v>
      </c>
      <c r="AE206" s="98" t="s">
        <v>1121</v>
      </c>
      <c r="AF206" s="98" t="s">
        <v>158</v>
      </c>
      <c r="AG206" s="98" t="s">
        <v>42</v>
      </c>
      <c r="AH206" s="11">
        <v>45406</v>
      </c>
      <c r="AI206" s="99" t="s">
        <v>1176</v>
      </c>
      <c r="AJ206" s="98" t="s">
        <v>43</v>
      </c>
      <c r="AL206"/>
    </row>
    <row r="207" spans="1:38" s="1" customFormat="1" ht="25.5" customHeight="1" x14ac:dyDescent="0.3">
      <c r="A207" s="33">
        <v>41</v>
      </c>
      <c r="B207" s="99" t="s">
        <v>1177</v>
      </c>
      <c r="C207" s="39">
        <v>45393</v>
      </c>
      <c r="D207" s="98" t="s">
        <v>1144</v>
      </c>
      <c r="E207" s="98" t="s">
        <v>193</v>
      </c>
      <c r="F207" s="54">
        <v>23792</v>
      </c>
      <c r="G207" s="11">
        <v>45258</v>
      </c>
      <c r="H207" s="98" t="s">
        <v>193</v>
      </c>
      <c r="I207" s="98" t="s">
        <v>193</v>
      </c>
      <c r="J207" s="32">
        <v>10000</v>
      </c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9" t="s">
        <v>1164</v>
      </c>
      <c r="V207" s="99" t="s">
        <v>1165</v>
      </c>
      <c r="W207" s="99" t="s">
        <v>1118</v>
      </c>
      <c r="X207" s="99" t="s">
        <v>314</v>
      </c>
      <c r="Y207" s="98" t="s">
        <v>56</v>
      </c>
      <c r="Z207" s="98" t="s">
        <v>196</v>
      </c>
      <c r="AA207" s="98" t="s">
        <v>1172</v>
      </c>
      <c r="AB207" s="98" t="s">
        <v>139</v>
      </c>
      <c r="AC207" s="98" t="s">
        <v>246</v>
      </c>
      <c r="AD207" s="98" t="s">
        <v>1173</v>
      </c>
      <c r="AE207" s="98" t="s">
        <v>1121</v>
      </c>
      <c r="AF207" s="98" t="s">
        <v>188</v>
      </c>
      <c r="AG207" s="98" t="s">
        <v>42</v>
      </c>
      <c r="AH207" s="11">
        <v>45406</v>
      </c>
      <c r="AI207" s="99" t="s">
        <v>1178</v>
      </c>
      <c r="AJ207" s="98" t="s">
        <v>43</v>
      </c>
      <c r="AL207"/>
    </row>
    <row r="208" spans="1:38" s="1" customFormat="1" ht="25.5" customHeight="1" x14ac:dyDescent="0.3">
      <c r="A208" s="33">
        <v>42</v>
      </c>
      <c r="B208" s="99" t="s">
        <v>1196</v>
      </c>
      <c r="C208" s="39">
        <v>45404</v>
      </c>
      <c r="D208" s="98" t="s">
        <v>321</v>
      </c>
      <c r="E208" s="98" t="s">
        <v>193</v>
      </c>
      <c r="F208" s="54">
        <v>24944</v>
      </c>
      <c r="G208" s="11">
        <v>45393</v>
      </c>
      <c r="H208" s="98">
        <v>26</v>
      </c>
      <c r="I208" s="98">
        <v>66.39</v>
      </c>
      <c r="J208" s="32">
        <f>(H208*I208)</f>
        <v>1726.14</v>
      </c>
      <c r="K208" s="98">
        <v>11281</v>
      </c>
      <c r="L208" s="98" t="s">
        <v>1197</v>
      </c>
      <c r="M208" s="98">
        <v>11281</v>
      </c>
      <c r="N208" s="98" t="s">
        <v>1197</v>
      </c>
      <c r="O208" s="98"/>
      <c r="P208" s="98"/>
      <c r="Q208" s="98"/>
      <c r="R208" s="98"/>
      <c r="S208" s="98"/>
      <c r="T208" s="98"/>
      <c r="U208" s="99" t="s">
        <v>1198</v>
      </c>
      <c r="V208" s="99" t="s">
        <v>1199</v>
      </c>
      <c r="W208" s="99" t="s">
        <v>1200</v>
      </c>
      <c r="X208" s="99" t="s">
        <v>230</v>
      </c>
      <c r="Y208" s="98" t="s">
        <v>56</v>
      </c>
      <c r="Z208" s="98" t="s">
        <v>138</v>
      </c>
      <c r="AA208" s="98" t="s">
        <v>129</v>
      </c>
      <c r="AB208" s="98" t="s">
        <v>87</v>
      </c>
      <c r="AC208" s="98" t="s">
        <v>121</v>
      </c>
      <c r="AD208" s="98" t="s">
        <v>305</v>
      </c>
      <c r="AE208" s="98" t="s">
        <v>1201</v>
      </c>
      <c r="AF208" s="98" t="s">
        <v>199</v>
      </c>
      <c r="AG208" s="98" t="s">
        <v>42</v>
      </c>
      <c r="AH208" s="11">
        <v>45406</v>
      </c>
      <c r="AI208" s="99" t="s">
        <v>1202</v>
      </c>
      <c r="AJ208" s="98" t="s">
        <v>43</v>
      </c>
      <c r="AL208"/>
    </row>
    <row r="209" spans="1:38" s="1" customFormat="1" ht="25.5" customHeight="1" x14ac:dyDescent="0.3">
      <c r="A209" s="33">
        <v>43</v>
      </c>
      <c r="B209" s="99" t="s">
        <v>1434</v>
      </c>
      <c r="C209" s="39">
        <v>45404</v>
      </c>
      <c r="D209" s="98" t="s">
        <v>71</v>
      </c>
      <c r="E209" s="98" t="s">
        <v>193</v>
      </c>
      <c r="F209" s="54">
        <v>24971</v>
      </c>
      <c r="G209" s="11">
        <v>45375</v>
      </c>
      <c r="H209" s="98" t="s">
        <v>193</v>
      </c>
      <c r="I209" s="98" t="s">
        <v>193</v>
      </c>
      <c r="J209" s="32">
        <v>10000</v>
      </c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9" t="s">
        <v>1435</v>
      </c>
      <c r="V209" s="99" t="s">
        <v>1436</v>
      </c>
      <c r="W209" s="99" t="s">
        <v>1437</v>
      </c>
      <c r="X209" s="99" t="s">
        <v>1438</v>
      </c>
      <c r="Y209" s="98" t="s">
        <v>36</v>
      </c>
      <c r="Z209" s="98" t="s">
        <v>107</v>
      </c>
      <c r="AA209" s="98" t="s">
        <v>132</v>
      </c>
      <c r="AB209" s="98" t="s">
        <v>51</v>
      </c>
      <c r="AC209" s="98" t="s">
        <v>108</v>
      </c>
      <c r="AD209" s="98" t="s">
        <v>305</v>
      </c>
      <c r="AE209" s="98" t="s">
        <v>1439</v>
      </c>
      <c r="AF209" s="98" t="s">
        <v>301</v>
      </c>
      <c r="AG209" s="98" t="s">
        <v>42</v>
      </c>
      <c r="AH209" s="11">
        <v>45408</v>
      </c>
      <c r="AI209" s="99" t="s">
        <v>1440</v>
      </c>
      <c r="AJ209" s="98" t="s">
        <v>43</v>
      </c>
      <c r="AL209"/>
    </row>
    <row r="210" spans="1:38" s="1" customFormat="1" ht="25.5" customHeight="1" x14ac:dyDescent="0.3">
      <c r="A210" s="33">
        <v>44</v>
      </c>
      <c r="B210" s="99" t="s">
        <v>1441</v>
      </c>
      <c r="C210" s="39">
        <v>45404</v>
      </c>
      <c r="D210" s="98" t="s">
        <v>71</v>
      </c>
      <c r="E210" s="98" t="s">
        <v>193</v>
      </c>
      <c r="F210" s="54">
        <v>24972</v>
      </c>
      <c r="G210" s="11">
        <v>45375</v>
      </c>
      <c r="H210" s="98" t="s">
        <v>193</v>
      </c>
      <c r="I210" s="98" t="s">
        <v>193</v>
      </c>
      <c r="J210" s="32">
        <v>10000</v>
      </c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9" t="s">
        <v>1442</v>
      </c>
      <c r="V210" s="99" t="s">
        <v>1443</v>
      </c>
      <c r="W210" s="99" t="s">
        <v>1437</v>
      </c>
      <c r="X210" s="99" t="s">
        <v>1438</v>
      </c>
      <c r="Y210" s="98" t="s">
        <v>36</v>
      </c>
      <c r="Z210" s="98" t="s">
        <v>107</v>
      </c>
      <c r="AA210" s="98" t="s">
        <v>132</v>
      </c>
      <c r="AB210" s="98" t="s">
        <v>51</v>
      </c>
      <c r="AC210" s="98" t="s">
        <v>108</v>
      </c>
      <c r="AD210" s="98" t="s">
        <v>305</v>
      </c>
      <c r="AE210" s="98" t="s">
        <v>1439</v>
      </c>
      <c r="AF210" s="98" t="s">
        <v>696</v>
      </c>
      <c r="AG210" s="98" t="s">
        <v>42</v>
      </c>
      <c r="AH210" s="11">
        <v>45408</v>
      </c>
      <c r="AI210" s="99" t="s">
        <v>1444</v>
      </c>
      <c r="AJ210" s="98" t="s">
        <v>43</v>
      </c>
      <c r="AL210"/>
    </row>
    <row r="211" spans="1:38" s="1" customFormat="1" ht="25.5" customHeight="1" x14ac:dyDescent="0.3">
      <c r="A211" s="33">
        <v>45</v>
      </c>
      <c r="B211" s="99" t="s">
        <v>1480</v>
      </c>
      <c r="C211" s="39">
        <v>45404</v>
      </c>
      <c r="D211" s="98" t="s">
        <v>71</v>
      </c>
      <c r="E211" s="98" t="s">
        <v>193</v>
      </c>
      <c r="F211" s="54">
        <v>24973</v>
      </c>
      <c r="G211" s="11">
        <v>45375</v>
      </c>
      <c r="H211" s="98" t="s">
        <v>193</v>
      </c>
      <c r="I211" s="98" t="s">
        <v>193</v>
      </c>
      <c r="J211" s="32">
        <v>10000</v>
      </c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9" t="s">
        <v>1481</v>
      </c>
      <c r="V211" s="99" t="s">
        <v>1482</v>
      </c>
      <c r="W211" s="99" t="s">
        <v>1437</v>
      </c>
      <c r="X211" s="99" t="s">
        <v>1438</v>
      </c>
      <c r="Y211" s="98" t="s">
        <v>36</v>
      </c>
      <c r="Z211" s="98" t="s">
        <v>107</v>
      </c>
      <c r="AA211" s="98" t="s">
        <v>132</v>
      </c>
      <c r="AB211" s="98" t="s">
        <v>51</v>
      </c>
      <c r="AC211" s="98" t="s">
        <v>108</v>
      </c>
      <c r="AD211" s="98" t="s">
        <v>305</v>
      </c>
      <c r="AE211" s="98" t="s">
        <v>1439</v>
      </c>
      <c r="AF211" s="98" t="s">
        <v>705</v>
      </c>
      <c r="AG211" s="98" t="s">
        <v>42</v>
      </c>
      <c r="AH211" s="11">
        <v>45411</v>
      </c>
      <c r="AI211" s="99" t="s">
        <v>1483</v>
      </c>
      <c r="AJ211" s="98" t="s">
        <v>43</v>
      </c>
      <c r="AL211"/>
    </row>
    <row r="212" spans="1:38" s="1" customFormat="1" ht="25.5" customHeight="1" x14ac:dyDescent="0.3">
      <c r="A212" s="33">
        <v>46</v>
      </c>
      <c r="B212" s="99" t="s">
        <v>1484</v>
      </c>
      <c r="C212" s="39">
        <v>45404</v>
      </c>
      <c r="D212" s="98" t="s">
        <v>71</v>
      </c>
      <c r="E212" s="98" t="s">
        <v>193</v>
      </c>
      <c r="F212" s="54">
        <v>23775</v>
      </c>
      <c r="G212" s="11">
        <v>45375</v>
      </c>
      <c r="H212" s="98" t="s">
        <v>193</v>
      </c>
      <c r="I212" s="98" t="s">
        <v>193</v>
      </c>
      <c r="J212" s="32">
        <v>10000</v>
      </c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9" t="s">
        <v>1485</v>
      </c>
      <c r="V212" s="99" t="s">
        <v>1486</v>
      </c>
      <c r="W212" s="99" t="s">
        <v>1437</v>
      </c>
      <c r="X212" s="99" t="s">
        <v>1438</v>
      </c>
      <c r="Y212" s="98" t="s">
        <v>56</v>
      </c>
      <c r="Z212" s="98" t="s">
        <v>107</v>
      </c>
      <c r="AA212" s="98" t="s">
        <v>132</v>
      </c>
      <c r="AB212" s="98" t="s">
        <v>51</v>
      </c>
      <c r="AC212" s="98" t="s">
        <v>108</v>
      </c>
      <c r="AD212" s="98" t="s">
        <v>305</v>
      </c>
      <c r="AE212" s="98" t="s">
        <v>1439</v>
      </c>
      <c r="AF212" s="98" t="s">
        <v>309</v>
      </c>
      <c r="AG212" s="98" t="s">
        <v>42</v>
      </c>
      <c r="AH212" s="11">
        <v>45411</v>
      </c>
      <c r="AI212" s="99" t="s">
        <v>1487</v>
      </c>
      <c r="AJ212" s="98" t="s">
        <v>43</v>
      </c>
      <c r="AL212"/>
    </row>
    <row r="213" spans="1:38" s="1" customFormat="1" ht="25.5" customHeight="1" x14ac:dyDescent="0.3">
      <c r="A213" s="33">
        <v>47</v>
      </c>
      <c r="B213" s="100" t="s">
        <v>1529</v>
      </c>
      <c r="C213" s="39">
        <v>45404</v>
      </c>
      <c r="D213" s="98" t="s">
        <v>232</v>
      </c>
      <c r="E213" s="98" t="s">
        <v>244</v>
      </c>
      <c r="F213" s="54">
        <v>25077</v>
      </c>
      <c r="G213" s="11">
        <v>45381</v>
      </c>
      <c r="H213" s="98" t="s">
        <v>193</v>
      </c>
      <c r="I213" s="98" t="s">
        <v>193</v>
      </c>
      <c r="J213" s="32">
        <v>500</v>
      </c>
      <c r="K213" s="98"/>
      <c r="L213" s="98"/>
      <c r="M213" s="98"/>
      <c r="N213" s="98"/>
      <c r="O213" s="98"/>
      <c r="P213" s="98"/>
      <c r="Q213" s="98">
        <v>11246</v>
      </c>
      <c r="R213" s="98" t="s">
        <v>294</v>
      </c>
      <c r="S213" s="98"/>
      <c r="T213" s="98"/>
      <c r="U213" s="99" t="s">
        <v>1530</v>
      </c>
      <c r="V213" s="99" t="s">
        <v>1531</v>
      </c>
      <c r="W213" s="99" t="s">
        <v>1532</v>
      </c>
      <c r="X213" s="99" t="s">
        <v>75</v>
      </c>
      <c r="Y213" s="98" t="s">
        <v>56</v>
      </c>
      <c r="Z213" s="98" t="s">
        <v>140</v>
      </c>
      <c r="AA213" s="98" t="s">
        <v>1533</v>
      </c>
      <c r="AB213" s="98" t="s">
        <v>51</v>
      </c>
      <c r="AC213" s="98" t="s">
        <v>53</v>
      </c>
      <c r="AD213" s="98" t="s">
        <v>1534</v>
      </c>
      <c r="AE213" s="98" t="s">
        <v>1535</v>
      </c>
      <c r="AF213" s="98" t="s">
        <v>387</v>
      </c>
      <c r="AG213" s="98" t="s">
        <v>42</v>
      </c>
      <c r="AH213" s="11">
        <v>45412</v>
      </c>
      <c r="AI213" s="99" t="s">
        <v>1536</v>
      </c>
      <c r="AJ213" s="98" t="s">
        <v>43</v>
      </c>
      <c r="AL213"/>
    </row>
    <row r="214" spans="1:38" s="1" customFormat="1" ht="25.5" customHeight="1" x14ac:dyDescent="0.3">
      <c r="A214" s="33">
        <v>48</v>
      </c>
      <c r="B214" s="99" t="s">
        <v>1733</v>
      </c>
      <c r="C214" s="39">
        <v>45407</v>
      </c>
      <c r="D214" s="98" t="s">
        <v>112</v>
      </c>
      <c r="E214" s="98" t="s">
        <v>193</v>
      </c>
      <c r="F214" s="54">
        <v>24962</v>
      </c>
      <c r="G214" s="11">
        <v>45335</v>
      </c>
      <c r="H214" s="98" t="s">
        <v>193</v>
      </c>
      <c r="I214" s="98" t="s">
        <v>193</v>
      </c>
      <c r="J214" s="32">
        <v>7500</v>
      </c>
      <c r="K214" s="98">
        <v>11230</v>
      </c>
      <c r="L214" s="98" t="s">
        <v>1734</v>
      </c>
      <c r="M214" s="98">
        <v>11232</v>
      </c>
      <c r="N214" s="98" t="s">
        <v>1734</v>
      </c>
      <c r="O214" s="98"/>
      <c r="P214" s="98"/>
      <c r="Q214" s="98"/>
      <c r="R214" s="98"/>
      <c r="S214" s="98"/>
      <c r="T214" s="98"/>
      <c r="U214" s="99" t="s">
        <v>1735</v>
      </c>
      <c r="V214" s="99" t="s">
        <v>1736</v>
      </c>
      <c r="W214" s="99" t="s">
        <v>1737</v>
      </c>
      <c r="X214" s="99" t="s">
        <v>75</v>
      </c>
      <c r="Y214" s="98" t="s">
        <v>36</v>
      </c>
      <c r="Z214" s="98" t="s">
        <v>185</v>
      </c>
      <c r="AA214" s="98" t="s">
        <v>1738</v>
      </c>
      <c r="AB214" s="98" t="s">
        <v>51</v>
      </c>
      <c r="AC214" s="98" t="s">
        <v>295</v>
      </c>
      <c r="AD214" s="98" t="s">
        <v>1739</v>
      </c>
      <c r="AE214" s="98" t="s">
        <v>1740</v>
      </c>
      <c r="AF214" s="98" t="s">
        <v>1741</v>
      </c>
      <c r="AG214" s="98" t="s">
        <v>79</v>
      </c>
      <c r="AH214" s="11">
        <v>45414</v>
      </c>
      <c r="AI214" s="99" t="s">
        <v>1742</v>
      </c>
      <c r="AJ214" s="98" t="s">
        <v>43</v>
      </c>
      <c r="AL214"/>
    </row>
    <row r="215" spans="1:38" s="1" customFormat="1" ht="25.5" customHeight="1" x14ac:dyDescent="0.3">
      <c r="A215" s="33">
        <v>49</v>
      </c>
      <c r="B215" s="99" t="s">
        <v>1743</v>
      </c>
      <c r="C215" s="39">
        <v>45407</v>
      </c>
      <c r="D215" s="98" t="s">
        <v>112</v>
      </c>
      <c r="E215" s="98" t="s">
        <v>193</v>
      </c>
      <c r="F215" s="54">
        <v>23774</v>
      </c>
      <c r="G215" s="11">
        <v>45360</v>
      </c>
      <c r="H215" s="98" t="s">
        <v>193</v>
      </c>
      <c r="I215" s="98" t="s">
        <v>193</v>
      </c>
      <c r="J215" s="32">
        <v>6000</v>
      </c>
      <c r="K215" s="98">
        <v>11219</v>
      </c>
      <c r="L215" s="98" t="s">
        <v>1744</v>
      </c>
      <c r="M215" s="98"/>
      <c r="N215" s="98"/>
      <c r="O215" s="98"/>
      <c r="P215" s="98"/>
      <c r="Q215" s="98"/>
      <c r="R215" s="98"/>
      <c r="S215" s="98"/>
      <c r="T215" s="98"/>
      <c r="U215" s="99" t="s">
        <v>1745</v>
      </c>
      <c r="V215" s="99" t="s">
        <v>1746</v>
      </c>
      <c r="W215" s="99" t="s">
        <v>1747</v>
      </c>
      <c r="X215" s="99" t="s">
        <v>347</v>
      </c>
      <c r="Y215" s="98" t="s">
        <v>36</v>
      </c>
      <c r="Z215" s="98" t="s">
        <v>191</v>
      </c>
      <c r="AA215" s="98" t="s">
        <v>1748</v>
      </c>
      <c r="AB215" s="98" t="s">
        <v>51</v>
      </c>
      <c r="AC215" s="98" t="s">
        <v>61</v>
      </c>
      <c r="AD215" s="98" t="s">
        <v>1749</v>
      </c>
      <c r="AE215" s="98" t="s">
        <v>1750</v>
      </c>
      <c r="AF215" s="98" t="s">
        <v>398</v>
      </c>
      <c r="AG215" s="98" t="s">
        <v>79</v>
      </c>
      <c r="AH215" s="11">
        <v>45414</v>
      </c>
      <c r="AI215" s="99" t="s">
        <v>1751</v>
      </c>
      <c r="AJ215" s="98" t="s">
        <v>43</v>
      </c>
      <c r="AL215"/>
    </row>
    <row r="216" spans="1:38" s="1" customFormat="1" ht="25.5" customHeight="1" x14ac:dyDescent="0.3">
      <c r="A216" s="33">
        <v>50</v>
      </c>
      <c r="B216" s="99" t="s">
        <v>1752</v>
      </c>
      <c r="C216" s="39">
        <v>45407</v>
      </c>
      <c r="D216" s="98" t="s">
        <v>112</v>
      </c>
      <c r="E216" s="98" t="s">
        <v>193</v>
      </c>
      <c r="F216" s="54">
        <v>24942</v>
      </c>
      <c r="G216" s="11">
        <v>45383</v>
      </c>
      <c r="H216" s="98" t="s">
        <v>193</v>
      </c>
      <c r="I216" s="98" t="s">
        <v>193</v>
      </c>
      <c r="J216" s="32">
        <v>8000</v>
      </c>
      <c r="K216" s="98">
        <v>11279</v>
      </c>
      <c r="L216" s="98" t="s">
        <v>1753</v>
      </c>
      <c r="M216" s="98"/>
      <c r="N216" s="98"/>
      <c r="O216" s="98"/>
      <c r="P216" s="98"/>
      <c r="Q216" s="98"/>
      <c r="R216" s="98"/>
      <c r="S216" s="98"/>
      <c r="T216" s="98"/>
      <c r="U216" s="99" t="s">
        <v>1754</v>
      </c>
      <c r="V216" s="99" t="s">
        <v>1755</v>
      </c>
      <c r="W216" s="99" t="s">
        <v>1756</v>
      </c>
      <c r="X216" s="99" t="s">
        <v>75</v>
      </c>
      <c r="Y216" s="98" t="s">
        <v>56</v>
      </c>
      <c r="Z216" s="98" t="s">
        <v>218</v>
      </c>
      <c r="AA216" s="98" t="s">
        <v>1757</v>
      </c>
      <c r="AB216" s="98" t="s">
        <v>51</v>
      </c>
      <c r="AC216" s="98" t="s">
        <v>243</v>
      </c>
      <c r="AD216" s="98" t="s">
        <v>307</v>
      </c>
      <c r="AE216" s="98" t="s">
        <v>1758</v>
      </c>
      <c r="AF216" s="98" t="s">
        <v>1759</v>
      </c>
      <c r="AG216" s="98" t="s">
        <v>79</v>
      </c>
      <c r="AH216" s="11">
        <v>45414</v>
      </c>
      <c r="AI216" s="99" t="s">
        <v>1760</v>
      </c>
      <c r="AJ216" s="98" t="s">
        <v>43</v>
      </c>
      <c r="AL216"/>
    </row>
    <row r="217" spans="1:38" s="1" customFormat="1" ht="25.5" customHeight="1" x14ac:dyDescent="0.3">
      <c r="A217" s="33">
        <v>51</v>
      </c>
      <c r="B217" s="99" t="s">
        <v>1761</v>
      </c>
      <c r="C217" s="39">
        <v>45407</v>
      </c>
      <c r="D217" s="98" t="s">
        <v>71</v>
      </c>
      <c r="E217" s="98" t="s">
        <v>193</v>
      </c>
      <c r="F217" s="54">
        <v>24940</v>
      </c>
      <c r="G217" s="11">
        <v>45382</v>
      </c>
      <c r="H217" s="98" t="s">
        <v>193</v>
      </c>
      <c r="I217" s="98" t="s">
        <v>193</v>
      </c>
      <c r="J217" s="32">
        <v>1000</v>
      </c>
      <c r="K217" s="98">
        <v>11277</v>
      </c>
      <c r="L217" s="98" t="s">
        <v>796</v>
      </c>
      <c r="M217" s="98">
        <v>11278</v>
      </c>
      <c r="N217" s="98" t="s">
        <v>796</v>
      </c>
      <c r="O217" s="98"/>
      <c r="P217" s="98"/>
      <c r="Q217" s="98"/>
      <c r="R217" s="98"/>
      <c r="S217" s="98"/>
      <c r="T217" s="98"/>
      <c r="U217" s="99" t="s">
        <v>1762</v>
      </c>
      <c r="V217" s="99" t="s">
        <v>1763</v>
      </c>
      <c r="W217" s="99" t="s">
        <v>1764</v>
      </c>
      <c r="X217" s="99" t="s">
        <v>75</v>
      </c>
      <c r="Y217" s="98" t="s">
        <v>36</v>
      </c>
      <c r="Z217" s="98" t="s">
        <v>37</v>
      </c>
      <c r="AA217" s="98" t="s">
        <v>204</v>
      </c>
      <c r="AB217" s="98" t="s">
        <v>51</v>
      </c>
      <c r="AC217" s="98" t="s">
        <v>77</v>
      </c>
      <c r="AD217" s="98" t="s">
        <v>96</v>
      </c>
      <c r="AE217" s="98" t="s">
        <v>1765</v>
      </c>
      <c r="AF217" s="98" t="s">
        <v>827</v>
      </c>
      <c r="AG217" s="98" t="s">
        <v>42</v>
      </c>
      <c r="AH217" s="11">
        <v>45414</v>
      </c>
      <c r="AI217" s="99" t="s">
        <v>1766</v>
      </c>
      <c r="AJ217" s="98" t="s">
        <v>43</v>
      </c>
      <c r="AL217"/>
    </row>
    <row r="218" spans="1:38" s="1" customFormat="1" ht="25.5" customHeight="1" x14ac:dyDescent="0.3">
      <c r="A218" s="33">
        <v>52</v>
      </c>
      <c r="B218" s="99" t="s">
        <v>1889</v>
      </c>
      <c r="C218" s="39">
        <v>45407</v>
      </c>
      <c r="D218" s="98" t="s">
        <v>1890</v>
      </c>
      <c r="E218" s="98" t="s">
        <v>193</v>
      </c>
      <c r="F218" s="54">
        <v>23794</v>
      </c>
      <c r="G218" s="11">
        <v>45415</v>
      </c>
      <c r="H218" s="98" t="s">
        <v>193</v>
      </c>
      <c r="I218" s="98" t="s">
        <v>193</v>
      </c>
      <c r="J218" s="32">
        <v>3000</v>
      </c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9" t="s">
        <v>1891</v>
      </c>
      <c r="V218" s="99" t="s">
        <v>1892</v>
      </c>
      <c r="W218" s="99" t="s">
        <v>1893</v>
      </c>
      <c r="X218" s="99" t="s">
        <v>314</v>
      </c>
      <c r="Y218" s="98" t="s">
        <v>56</v>
      </c>
      <c r="Z218" s="98" t="s">
        <v>51</v>
      </c>
      <c r="AA218" s="98" t="s">
        <v>1119</v>
      </c>
      <c r="AB218" s="98" t="s">
        <v>139</v>
      </c>
      <c r="AC218" s="98" t="s">
        <v>238</v>
      </c>
      <c r="AD218" s="98" t="s">
        <v>1120</v>
      </c>
      <c r="AE218" s="98" t="s">
        <v>1894</v>
      </c>
      <c r="AF218" s="98" t="s">
        <v>227</v>
      </c>
      <c r="AG218" s="98" t="s">
        <v>42</v>
      </c>
      <c r="AH218" s="11">
        <v>45415</v>
      </c>
      <c r="AI218" s="99" t="s">
        <v>1895</v>
      </c>
      <c r="AJ218" s="98" t="s">
        <v>43</v>
      </c>
      <c r="AL218"/>
    </row>
    <row r="219" spans="1:38" s="1" customFormat="1" ht="25.5" customHeight="1" x14ac:dyDescent="0.3">
      <c r="A219" s="33">
        <v>53</v>
      </c>
      <c r="B219" s="99" t="s">
        <v>1896</v>
      </c>
      <c r="C219" s="39">
        <v>45407</v>
      </c>
      <c r="D219" s="98" t="s">
        <v>321</v>
      </c>
      <c r="E219" s="98" t="s">
        <v>193</v>
      </c>
      <c r="F219" s="54">
        <v>23795</v>
      </c>
      <c r="G219" s="11">
        <v>45258</v>
      </c>
      <c r="H219" s="98" t="s">
        <v>193</v>
      </c>
      <c r="I219" s="98" t="s">
        <v>193</v>
      </c>
      <c r="J219" s="32">
        <v>9000</v>
      </c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9" t="s">
        <v>1891</v>
      </c>
      <c r="V219" s="99" t="s">
        <v>1892</v>
      </c>
      <c r="W219" s="99" t="s">
        <v>1893</v>
      </c>
      <c r="X219" s="99" t="s">
        <v>314</v>
      </c>
      <c r="Y219" s="98" t="s">
        <v>56</v>
      </c>
      <c r="Z219" s="98" t="s">
        <v>198</v>
      </c>
      <c r="AA219" s="98" t="s">
        <v>1119</v>
      </c>
      <c r="AB219" s="98" t="s">
        <v>139</v>
      </c>
      <c r="AC219" s="98" t="s">
        <v>238</v>
      </c>
      <c r="AD219" s="98" t="s">
        <v>1120</v>
      </c>
      <c r="AE219" s="98" t="s">
        <v>1121</v>
      </c>
      <c r="AF219" s="98" t="s">
        <v>115</v>
      </c>
      <c r="AG219" s="98" t="s">
        <v>42</v>
      </c>
      <c r="AH219" s="11">
        <v>45415</v>
      </c>
      <c r="AI219" s="99" t="s">
        <v>1897</v>
      </c>
      <c r="AJ219" s="98" t="s">
        <v>43</v>
      </c>
      <c r="AL219"/>
    </row>
    <row r="220" spans="1:38" s="84" customFormat="1" ht="25.5" customHeight="1" x14ac:dyDescent="0.45">
      <c r="A220" s="78"/>
      <c r="B220" s="79"/>
      <c r="C220" s="103"/>
      <c r="D220" s="78"/>
      <c r="E220" s="78"/>
      <c r="F220" s="78"/>
      <c r="G220" s="80"/>
      <c r="H220" s="78"/>
      <c r="I220" s="78"/>
      <c r="J220" s="81">
        <f>SUM(J167:J219)</f>
        <v>366726.14</v>
      </c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9"/>
      <c r="V220" s="79"/>
      <c r="W220" s="79"/>
      <c r="X220" s="79"/>
      <c r="Y220" s="78"/>
      <c r="Z220" s="78"/>
      <c r="AA220" s="78"/>
      <c r="AB220" s="78"/>
      <c r="AC220" s="78"/>
      <c r="AD220" s="78"/>
      <c r="AE220" s="78"/>
      <c r="AF220" s="78"/>
      <c r="AG220" s="78"/>
      <c r="AH220" s="80"/>
      <c r="AI220" s="82"/>
      <c r="AJ220" s="78"/>
      <c r="AL220" s="83"/>
    </row>
    <row r="221" spans="1:38" s="1" customFormat="1" ht="20.25" customHeight="1" x14ac:dyDescent="0.3">
      <c r="A221" s="2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9"/>
      <c r="AL221"/>
    </row>
    <row r="222" spans="1:38" s="1" customFormat="1" ht="31.5" customHeight="1" x14ac:dyDescent="0.3">
      <c r="A222" s="128" t="s">
        <v>34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2"/>
      <c r="AL222"/>
    </row>
    <row r="223" spans="1:38" x14ac:dyDescent="0.3">
      <c r="A223" s="20">
        <v>1</v>
      </c>
      <c r="B223" s="100" t="s">
        <v>1203</v>
      </c>
      <c r="C223" s="95">
        <v>45394</v>
      </c>
      <c r="D223" s="54" t="s">
        <v>112</v>
      </c>
      <c r="E223" s="54" t="s">
        <v>193</v>
      </c>
      <c r="F223" s="54">
        <v>23474</v>
      </c>
      <c r="G223" s="68">
        <v>45383</v>
      </c>
      <c r="H223" s="102" t="s">
        <v>193</v>
      </c>
      <c r="I223" s="54" t="s">
        <v>193</v>
      </c>
      <c r="J223" s="125">
        <v>7500</v>
      </c>
      <c r="K223" s="54">
        <v>12279</v>
      </c>
      <c r="L223" s="54" t="s">
        <v>1942</v>
      </c>
      <c r="M223" s="54"/>
      <c r="N223" s="98"/>
      <c r="O223" s="98"/>
      <c r="P223" s="98"/>
      <c r="Q223" s="98"/>
      <c r="R223" s="98"/>
      <c r="S223" s="98">
        <v>1562</v>
      </c>
      <c r="T223" s="98" t="s">
        <v>1217</v>
      </c>
      <c r="U223" s="99" t="s">
        <v>1204</v>
      </c>
      <c r="V223" s="99" t="s">
        <v>1205</v>
      </c>
      <c r="W223" s="99" t="s">
        <v>1206</v>
      </c>
      <c r="X223" s="99" t="s">
        <v>1207</v>
      </c>
      <c r="Y223" s="99" t="s">
        <v>49</v>
      </c>
      <c r="Z223" s="99" t="s">
        <v>108</v>
      </c>
      <c r="AA223" s="99" t="s">
        <v>283</v>
      </c>
      <c r="AB223" s="99" t="s">
        <v>186</v>
      </c>
      <c r="AC223" s="99" t="s">
        <v>381</v>
      </c>
      <c r="AD223" s="99" t="s">
        <v>171</v>
      </c>
      <c r="AE223" s="99" t="s">
        <v>656</v>
      </c>
      <c r="AF223" s="11" t="s">
        <v>377</v>
      </c>
      <c r="AG223" s="99" t="s">
        <v>79</v>
      </c>
      <c r="AH223" s="39">
        <v>45407</v>
      </c>
      <c r="AI223" s="99" t="s">
        <v>1208</v>
      </c>
      <c r="AJ223" s="98" t="s">
        <v>43</v>
      </c>
    </row>
    <row r="224" spans="1:38" x14ac:dyDescent="0.3">
      <c r="A224" s="20">
        <v>2</v>
      </c>
      <c r="B224" s="100" t="s">
        <v>1237</v>
      </c>
      <c r="C224" s="95">
        <v>45399</v>
      </c>
      <c r="D224" s="54" t="s">
        <v>112</v>
      </c>
      <c r="E224" s="54" t="s">
        <v>193</v>
      </c>
      <c r="F224" s="54">
        <v>23543</v>
      </c>
      <c r="G224" s="68">
        <v>45368</v>
      </c>
      <c r="H224" s="54" t="s">
        <v>193</v>
      </c>
      <c r="I224" s="54" t="s">
        <v>193</v>
      </c>
      <c r="J224" s="125">
        <v>1000</v>
      </c>
      <c r="K224" s="54">
        <v>9766</v>
      </c>
      <c r="L224" s="54" t="s">
        <v>1238</v>
      </c>
      <c r="M224" s="54"/>
      <c r="N224" s="98"/>
      <c r="O224" s="98"/>
      <c r="P224" s="98"/>
      <c r="Q224" s="98"/>
      <c r="R224" s="98"/>
      <c r="S224" s="98">
        <v>1532</v>
      </c>
      <c r="T224" s="98" t="s">
        <v>1239</v>
      </c>
      <c r="U224" s="99" t="s">
        <v>1240</v>
      </c>
      <c r="V224" s="99" t="s">
        <v>1241</v>
      </c>
      <c r="W224" s="99" t="s">
        <v>1242</v>
      </c>
      <c r="X224" s="99" t="s">
        <v>217</v>
      </c>
      <c r="Y224" s="99" t="s">
        <v>36</v>
      </c>
      <c r="Z224" s="99" t="s">
        <v>218</v>
      </c>
      <c r="AA224" s="99" t="s">
        <v>39</v>
      </c>
      <c r="AB224" s="99" t="s">
        <v>139</v>
      </c>
      <c r="AC224" s="99" t="s">
        <v>156</v>
      </c>
      <c r="AD224" s="99" t="s">
        <v>379</v>
      </c>
      <c r="AE224" s="99" t="s">
        <v>1243</v>
      </c>
      <c r="AF224" s="99" t="s">
        <v>131</v>
      </c>
      <c r="AG224" s="99" t="s">
        <v>79</v>
      </c>
      <c r="AH224" s="11">
        <v>45407</v>
      </c>
      <c r="AI224" s="99" t="s">
        <v>1244</v>
      </c>
      <c r="AJ224" s="99" t="s">
        <v>43</v>
      </c>
    </row>
    <row r="225" spans="1:36" x14ac:dyDescent="0.3">
      <c r="A225" s="20">
        <v>3</v>
      </c>
      <c r="B225" s="100" t="s">
        <v>1245</v>
      </c>
      <c r="C225" s="95">
        <v>45399</v>
      </c>
      <c r="D225" s="54" t="s">
        <v>112</v>
      </c>
      <c r="E225" s="54" t="s">
        <v>193</v>
      </c>
      <c r="F225" s="54">
        <v>23540</v>
      </c>
      <c r="G225" s="68">
        <v>45368</v>
      </c>
      <c r="H225" s="54" t="s">
        <v>193</v>
      </c>
      <c r="I225" s="54" t="s">
        <v>193</v>
      </c>
      <c r="J225" s="125">
        <v>2500</v>
      </c>
      <c r="K225" s="54">
        <v>9763</v>
      </c>
      <c r="L225" s="54" t="s">
        <v>1943</v>
      </c>
      <c r="M225" s="54"/>
      <c r="N225" s="98"/>
      <c r="O225" s="98"/>
      <c r="P225" s="98"/>
      <c r="Q225" s="98"/>
      <c r="R225" s="98"/>
      <c r="S225" s="98">
        <v>1529</v>
      </c>
      <c r="T225" s="98" t="s">
        <v>1944</v>
      </c>
      <c r="U225" s="99" t="s">
        <v>1246</v>
      </c>
      <c r="V225" s="99" t="s">
        <v>1247</v>
      </c>
      <c r="W225" s="99" t="s">
        <v>1248</v>
      </c>
      <c r="X225" s="99" t="s">
        <v>299</v>
      </c>
      <c r="Y225" s="99" t="s">
        <v>36</v>
      </c>
      <c r="Z225" s="99" t="s">
        <v>266</v>
      </c>
      <c r="AA225" s="99" t="s">
        <v>126</v>
      </c>
      <c r="AB225" s="99" t="s">
        <v>186</v>
      </c>
      <c r="AC225" s="99" t="s">
        <v>66</v>
      </c>
      <c r="AD225" s="99" t="s">
        <v>95</v>
      </c>
      <c r="AE225" s="99" t="s">
        <v>1243</v>
      </c>
      <c r="AF225" s="99" t="s">
        <v>320</v>
      </c>
      <c r="AG225" s="99" t="s">
        <v>79</v>
      </c>
      <c r="AH225" s="11">
        <v>45407</v>
      </c>
      <c r="AI225" s="99" t="s">
        <v>1249</v>
      </c>
      <c r="AJ225" s="99" t="s">
        <v>43</v>
      </c>
    </row>
    <row r="226" spans="1:36" x14ac:dyDescent="0.3">
      <c r="A226" s="20">
        <v>4</v>
      </c>
      <c r="B226" s="100" t="s">
        <v>1250</v>
      </c>
      <c r="C226" s="95">
        <v>45399</v>
      </c>
      <c r="D226" s="54" t="s">
        <v>112</v>
      </c>
      <c r="E226" s="54" t="s">
        <v>193</v>
      </c>
      <c r="F226" s="54">
        <v>23544</v>
      </c>
      <c r="G226" s="68">
        <v>45368</v>
      </c>
      <c r="H226" s="54" t="s">
        <v>193</v>
      </c>
      <c r="I226" s="54" t="s">
        <v>193</v>
      </c>
      <c r="J226" s="125">
        <v>3000</v>
      </c>
      <c r="K226" s="54">
        <v>9767</v>
      </c>
      <c r="L226" s="54" t="s">
        <v>1251</v>
      </c>
      <c r="M226" s="54"/>
      <c r="N226" s="98"/>
      <c r="O226" s="98"/>
      <c r="P226" s="98"/>
      <c r="Q226" s="98"/>
      <c r="R226" s="98"/>
      <c r="S226" s="98">
        <v>1533</v>
      </c>
      <c r="T226" s="98" t="s">
        <v>1252</v>
      </c>
      <c r="U226" s="99" t="s">
        <v>1253</v>
      </c>
      <c r="V226" s="99" t="s">
        <v>1254</v>
      </c>
      <c r="W226" s="99" t="s">
        <v>1242</v>
      </c>
      <c r="X226" s="99" t="s">
        <v>217</v>
      </c>
      <c r="Y226" s="99" t="s">
        <v>36</v>
      </c>
      <c r="Z226" s="99" t="s">
        <v>218</v>
      </c>
      <c r="AA226" s="99" t="s">
        <v>375</v>
      </c>
      <c r="AB226" s="99" t="s">
        <v>139</v>
      </c>
      <c r="AC226" s="99" t="s">
        <v>156</v>
      </c>
      <c r="AD226" s="99" t="s">
        <v>379</v>
      </c>
      <c r="AE226" s="99" t="s">
        <v>1243</v>
      </c>
      <c r="AF226" s="99" t="s">
        <v>341</v>
      </c>
      <c r="AG226" s="99" t="s">
        <v>79</v>
      </c>
      <c r="AH226" s="11">
        <v>45407</v>
      </c>
      <c r="AI226" s="99" t="s">
        <v>1255</v>
      </c>
      <c r="AJ226" s="99" t="s">
        <v>43</v>
      </c>
    </row>
    <row r="227" spans="1:36" x14ac:dyDescent="0.3">
      <c r="A227" s="20">
        <v>5</v>
      </c>
      <c r="B227" s="99" t="s">
        <v>1420</v>
      </c>
      <c r="C227" s="39">
        <v>45399</v>
      </c>
      <c r="D227" s="98" t="s">
        <v>112</v>
      </c>
      <c r="E227" s="98" t="s">
        <v>193</v>
      </c>
      <c r="F227" s="54">
        <v>23541</v>
      </c>
      <c r="G227" s="11">
        <v>45368</v>
      </c>
      <c r="H227" s="13" t="s">
        <v>193</v>
      </c>
      <c r="I227" s="98" t="s">
        <v>193</v>
      </c>
      <c r="J227" s="32">
        <v>2000</v>
      </c>
      <c r="K227" s="98">
        <v>9764</v>
      </c>
      <c r="L227" s="98" t="s">
        <v>1421</v>
      </c>
      <c r="M227" s="98"/>
      <c r="N227" s="98"/>
      <c r="O227" s="98"/>
      <c r="P227" s="98"/>
      <c r="Q227" s="98"/>
      <c r="R227" s="98"/>
      <c r="S227" s="98">
        <v>1530</v>
      </c>
      <c r="T227" s="98" t="s">
        <v>1422</v>
      </c>
      <c r="U227" s="99" t="s">
        <v>1423</v>
      </c>
      <c r="V227" s="99" t="s">
        <v>1424</v>
      </c>
      <c r="W227" s="99" t="s">
        <v>1425</v>
      </c>
      <c r="X227" s="99" t="s">
        <v>299</v>
      </c>
      <c r="Y227" s="100" t="s">
        <v>36</v>
      </c>
      <c r="Z227" s="100" t="s">
        <v>266</v>
      </c>
      <c r="AA227" s="100" t="s">
        <v>136</v>
      </c>
      <c r="AB227" s="100" t="s">
        <v>186</v>
      </c>
      <c r="AC227" s="100" t="s">
        <v>66</v>
      </c>
      <c r="AD227" s="100" t="s">
        <v>95</v>
      </c>
      <c r="AE227" s="100" t="s">
        <v>1243</v>
      </c>
      <c r="AF227" s="100" t="s">
        <v>318</v>
      </c>
      <c r="AG227" s="100" t="s">
        <v>79</v>
      </c>
      <c r="AH227" s="11">
        <v>45408</v>
      </c>
      <c r="AI227" s="99" t="s">
        <v>1426</v>
      </c>
      <c r="AJ227" s="100" t="s">
        <v>43</v>
      </c>
    </row>
    <row r="228" spans="1:36" x14ac:dyDescent="0.3">
      <c r="A228" s="20">
        <v>6</v>
      </c>
      <c r="B228" s="99" t="s">
        <v>1427</v>
      </c>
      <c r="C228" s="39">
        <v>45399</v>
      </c>
      <c r="D228" s="98" t="s">
        <v>112</v>
      </c>
      <c r="E228" s="98" t="s">
        <v>193</v>
      </c>
      <c r="F228" s="54">
        <v>23542</v>
      </c>
      <c r="G228" s="11">
        <v>45399</v>
      </c>
      <c r="H228" s="98" t="s">
        <v>193</v>
      </c>
      <c r="I228" s="98" t="s">
        <v>193</v>
      </c>
      <c r="J228" s="32">
        <v>2000</v>
      </c>
      <c r="K228" s="98">
        <v>9765</v>
      </c>
      <c r="L228" s="98" t="s">
        <v>1428</v>
      </c>
      <c r="M228" s="98"/>
      <c r="N228" s="98"/>
      <c r="O228" s="98"/>
      <c r="P228" s="98"/>
      <c r="Q228" s="98"/>
      <c r="R228" s="98"/>
      <c r="S228" s="98">
        <v>1531</v>
      </c>
      <c r="T228" s="98" t="s">
        <v>1429</v>
      </c>
      <c r="U228" s="99" t="s">
        <v>1430</v>
      </c>
      <c r="V228" s="99" t="s">
        <v>1431</v>
      </c>
      <c r="W228" s="99" t="s">
        <v>1432</v>
      </c>
      <c r="X228" s="99" t="s">
        <v>299</v>
      </c>
      <c r="Y228" s="100" t="s">
        <v>36</v>
      </c>
      <c r="Z228" s="100" t="s">
        <v>266</v>
      </c>
      <c r="AA228" s="100" t="s">
        <v>38</v>
      </c>
      <c r="AB228" s="100" t="s">
        <v>186</v>
      </c>
      <c r="AC228" s="100" t="s">
        <v>66</v>
      </c>
      <c r="AD228" s="100" t="s">
        <v>180</v>
      </c>
      <c r="AE228" s="100" t="s">
        <v>1243</v>
      </c>
      <c r="AF228" s="100" t="s">
        <v>128</v>
      </c>
      <c r="AG228" s="100" t="s">
        <v>79</v>
      </c>
      <c r="AH228" s="11">
        <v>45408</v>
      </c>
      <c r="AI228" s="99" t="s">
        <v>1433</v>
      </c>
      <c r="AJ228" s="100" t="s">
        <v>43</v>
      </c>
    </row>
    <row r="229" spans="1:36" x14ac:dyDescent="0.3">
      <c r="A229" s="20">
        <v>7</v>
      </c>
      <c r="B229" s="100" t="s">
        <v>1537</v>
      </c>
      <c r="C229" s="39">
        <v>45401</v>
      </c>
      <c r="D229" s="98" t="s">
        <v>232</v>
      </c>
      <c r="E229" s="98" t="s">
        <v>267</v>
      </c>
      <c r="F229" s="54">
        <v>26895</v>
      </c>
      <c r="G229" s="11">
        <v>45380</v>
      </c>
      <c r="H229" s="98" t="s">
        <v>193</v>
      </c>
      <c r="I229" s="98" t="s">
        <v>193</v>
      </c>
      <c r="J229" s="32">
        <v>3000</v>
      </c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9" t="s">
        <v>1538</v>
      </c>
      <c r="V229" s="99" t="s">
        <v>1539</v>
      </c>
      <c r="W229" s="99" t="s">
        <v>1540</v>
      </c>
      <c r="X229" s="99" t="s">
        <v>354</v>
      </c>
      <c r="Y229" s="100" t="s">
        <v>36</v>
      </c>
      <c r="Z229" s="100" t="s">
        <v>200</v>
      </c>
      <c r="AA229" s="100" t="s">
        <v>80</v>
      </c>
      <c r="AB229" s="100" t="s">
        <v>139</v>
      </c>
      <c r="AC229" s="100" t="s">
        <v>52</v>
      </c>
      <c r="AD229" s="100" t="s">
        <v>96</v>
      </c>
      <c r="AE229" s="100" t="s">
        <v>1541</v>
      </c>
      <c r="AF229" s="100" t="s">
        <v>273</v>
      </c>
      <c r="AG229" s="100" t="s">
        <v>42</v>
      </c>
      <c r="AH229" s="11">
        <v>45412</v>
      </c>
      <c r="AI229" s="99" t="s">
        <v>1542</v>
      </c>
      <c r="AJ229" s="100" t="s">
        <v>43</v>
      </c>
    </row>
    <row r="230" spans="1:36" x14ac:dyDescent="0.3">
      <c r="A230" s="20">
        <v>8</v>
      </c>
      <c r="B230" s="99" t="s">
        <v>1611</v>
      </c>
      <c r="C230" s="39">
        <v>45404</v>
      </c>
      <c r="D230" s="98" t="s">
        <v>112</v>
      </c>
      <c r="E230" s="98" t="s">
        <v>193</v>
      </c>
      <c r="F230" s="54">
        <v>26755</v>
      </c>
      <c r="G230" s="98" t="s">
        <v>1612</v>
      </c>
      <c r="H230" s="98">
        <v>16</v>
      </c>
      <c r="I230" s="98">
        <v>66.39</v>
      </c>
      <c r="J230" s="32">
        <f>(H230*I230)</f>
        <v>1062.24</v>
      </c>
      <c r="K230" s="98">
        <v>9719</v>
      </c>
      <c r="L230" s="98" t="s">
        <v>272</v>
      </c>
      <c r="M230" s="98"/>
      <c r="N230" s="98"/>
      <c r="O230" s="98"/>
      <c r="P230" s="98"/>
      <c r="Q230" s="98"/>
      <c r="R230" s="98"/>
      <c r="S230" s="54">
        <v>2063</v>
      </c>
      <c r="T230" s="98" t="s">
        <v>1613</v>
      </c>
      <c r="U230" s="99" t="s">
        <v>1614</v>
      </c>
      <c r="V230" s="99" t="s">
        <v>1615</v>
      </c>
      <c r="W230" s="99" t="s">
        <v>1616</v>
      </c>
      <c r="X230" s="99" t="s">
        <v>837</v>
      </c>
      <c r="Y230" s="100" t="s">
        <v>62</v>
      </c>
      <c r="Z230" s="100" t="s">
        <v>187</v>
      </c>
      <c r="AA230" s="100" t="s">
        <v>163</v>
      </c>
      <c r="AB230" s="100" t="s">
        <v>139</v>
      </c>
      <c r="AC230" s="100" t="s">
        <v>110</v>
      </c>
      <c r="AD230" s="100" t="s">
        <v>163</v>
      </c>
      <c r="AE230" s="100" t="s">
        <v>1215</v>
      </c>
      <c r="AF230" s="100" t="s">
        <v>560</v>
      </c>
      <c r="AG230" s="100" t="s">
        <v>79</v>
      </c>
      <c r="AH230" s="11">
        <v>45412</v>
      </c>
      <c r="AI230" s="99" t="s">
        <v>1617</v>
      </c>
      <c r="AJ230" s="100" t="s">
        <v>43</v>
      </c>
    </row>
    <row r="231" spans="1:36" x14ac:dyDescent="0.3">
      <c r="A231" s="20">
        <v>9</v>
      </c>
      <c r="B231" s="99" t="s">
        <v>1628</v>
      </c>
      <c r="C231" s="11">
        <v>45401</v>
      </c>
      <c r="D231" s="98" t="s">
        <v>232</v>
      </c>
      <c r="E231" s="98" t="s">
        <v>1629</v>
      </c>
      <c r="F231" s="54">
        <v>23539</v>
      </c>
      <c r="G231" s="11">
        <v>45374</v>
      </c>
      <c r="H231" s="98" t="s">
        <v>193</v>
      </c>
      <c r="I231" s="98" t="s">
        <v>193</v>
      </c>
      <c r="J231" s="32">
        <v>4000</v>
      </c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9" t="s">
        <v>1630</v>
      </c>
      <c r="V231" s="99" t="s">
        <v>1631</v>
      </c>
      <c r="W231" s="99" t="s">
        <v>1632</v>
      </c>
      <c r="X231" s="99" t="s">
        <v>660</v>
      </c>
      <c r="Y231" s="100" t="s">
        <v>36</v>
      </c>
      <c r="Z231" s="100" t="s">
        <v>138</v>
      </c>
      <c r="AA231" s="100" t="s">
        <v>137</v>
      </c>
      <c r="AB231" s="100" t="s">
        <v>139</v>
      </c>
      <c r="AC231" s="100" t="s">
        <v>185</v>
      </c>
      <c r="AD231" s="100" t="s">
        <v>300</v>
      </c>
      <c r="AE231" s="100" t="s">
        <v>1633</v>
      </c>
      <c r="AF231" s="100" t="s">
        <v>346</v>
      </c>
      <c r="AG231" s="100" t="s">
        <v>42</v>
      </c>
      <c r="AH231" s="11">
        <v>45412</v>
      </c>
      <c r="AI231" s="99" t="s">
        <v>1634</v>
      </c>
      <c r="AJ231" s="100" t="s">
        <v>43</v>
      </c>
    </row>
    <row r="232" spans="1:36" x14ac:dyDescent="0.3">
      <c r="A232" s="20">
        <v>10</v>
      </c>
      <c r="B232" s="99" t="s">
        <v>1635</v>
      </c>
      <c r="C232" s="39">
        <v>45400</v>
      </c>
      <c r="D232" s="98" t="s">
        <v>112</v>
      </c>
      <c r="E232" s="98" t="s">
        <v>193</v>
      </c>
      <c r="F232" s="54">
        <v>23415</v>
      </c>
      <c r="G232" s="11">
        <v>45364</v>
      </c>
      <c r="H232" s="98" t="s">
        <v>193</v>
      </c>
      <c r="I232" s="98" t="s">
        <v>193</v>
      </c>
      <c r="J232" s="32">
        <v>5000</v>
      </c>
      <c r="K232" s="98">
        <v>12106</v>
      </c>
      <c r="L232" s="98" t="s">
        <v>380</v>
      </c>
      <c r="M232" s="98">
        <v>12107</v>
      </c>
      <c r="N232" s="98" t="s">
        <v>380</v>
      </c>
      <c r="O232" s="98"/>
      <c r="P232" s="98"/>
      <c r="Q232" s="98"/>
      <c r="R232" s="98"/>
      <c r="S232" s="98"/>
      <c r="T232" s="98"/>
      <c r="U232" s="99" t="s">
        <v>1636</v>
      </c>
      <c r="V232" s="99" t="s">
        <v>1637</v>
      </c>
      <c r="W232" s="99" t="s">
        <v>1638</v>
      </c>
      <c r="X232" s="99" t="s">
        <v>213</v>
      </c>
      <c r="Y232" s="100" t="s">
        <v>56</v>
      </c>
      <c r="Z232" s="100" t="s">
        <v>189</v>
      </c>
      <c r="AA232" s="100" t="s">
        <v>1639</v>
      </c>
      <c r="AB232" s="100" t="s">
        <v>186</v>
      </c>
      <c r="AC232" s="100" t="s">
        <v>1640</v>
      </c>
      <c r="AD232" s="100" t="s">
        <v>308</v>
      </c>
      <c r="AE232" s="100" t="s">
        <v>268</v>
      </c>
      <c r="AF232" s="100" t="s">
        <v>838</v>
      </c>
      <c r="AG232" s="100" t="s">
        <v>79</v>
      </c>
      <c r="AH232" s="11">
        <v>45412</v>
      </c>
      <c r="AI232" s="99" t="s">
        <v>1641</v>
      </c>
      <c r="AJ232" s="100" t="s">
        <v>43</v>
      </c>
    </row>
    <row r="233" spans="1:36" x14ac:dyDescent="0.3">
      <c r="A233" s="20">
        <v>11</v>
      </c>
      <c r="B233" s="99" t="s">
        <v>1650</v>
      </c>
      <c r="C233" s="39">
        <v>45406</v>
      </c>
      <c r="D233" s="54" t="s">
        <v>112</v>
      </c>
      <c r="E233" s="54" t="s">
        <v>193</v>
      </c>
      <c r="F233" s="54">
        <v>26854</v>
      </c>
      <c r="G233" s="11">
        <v>45394</v>
      </c>
      <c r="H233" s="54">
        <v>32</v>
      </c>
      <c r="I233" s="54">
        <v>66.39</v>
      </c>
      <c r="J233" s="32">
        <f>(H233*I233)</f>
        <v>2124.48</v>
      </c>
      <c r="K233" s="54">
        <v>12261</v>
      </c>
      <c r="L233" s="54" t="s">
        <v>1651</v>
      </c>
      <c r="M233" s="98"/>
      <c r="N233" s="98"/>
      <c r="O233" s="98"/>
      <c r="P233" s="98"/>
      <c r="Q233" s="98"/>
      <c r="R233" s="98"/>
      <c r="S233" s="98">
        <v>1581</v>
      </c>
      <c r="T233" s="98" t="s">
        <v>1652</v>
      </c>
      <c r="U233" s="99" t="s">
        <v>1653</v>
      </c>
      <c r="V233" s="99" t="s">
        <v>1654</v>
      </c>
      <c r="W233" s="99" t="s">
        <v>1655</v>
      </c>
      <c r="X233" s="100" t="s">
        <v>213</v>
      </c>
      <c r="Y233" s="100" t="s">
        <v>36</v>
      </c>
      <c r="Z233" s="100" t="s">
        <v>266</v>
      </c>
      <c r="AA233" s="100" t="s">
        <v>93</v>
      </c>
      <c r="AB233" s="100" t="s">
        <v>186</v>
      </c>
      <c r="AC233" s="100" t="s">
        <v>57</v>
      </c>
      <c r="AD233" s="100" t="s">
        <v>41</v>
      </c>
      <c r="AE233" s="100" t="s">
        <v>828</v>
      </c>
      <c r="AF233" s="100" t="s">
        <v>304</v>
      </c>
      <c r="AG233" s="100" t="s">
        <v>79</v>
      </c>
      <c r="AH233" s="11">
        <v>45414</v>
      </c>
      <c r="AI233" s="99" t="s">
        <v>1656</v>
      </c>
      <c r="AJ233" s="100" t="s">
        <v>43</v>
      </c>
    </row>
    <row r="234" spans="1:36" x14ac:dyDescent="0.3">
      <c r="A234" s="20">
        <v>12</v>
      </c>
      <c r="B234" s="99" t="s">
        <v>1670</v>
      </c>
      <c r="C234" s="39">
        <v>45406</v>
      </c>
      <c r="D234" s="54" t="s">
        <v>112</v>
      </c>
      <c r="E234" s="54" t="s">
        <v>193</v>
      </c>
      <c r="F234" s="54">
        <v>26856</v>
      </c>
      <c r="G234" s="11">
        <v>45395</v>
      </c>
      <c r="H234" s="54">
        <v>16</v>
      </c>
      <c r="I234" s="54">
        <v>66.39</v>
      </c>
      <c r="J234" s="32">
        <f t="shared" ref="J234:J242" si="9">(H234*I234)</f>
        <v>1062.24</v>
      </c>
      <c r="K234" s="54">
        <v>12263</v>
      </c>
      <c r="L234" s="54" t="s">
        <v>324</v>
      </c>
      <c r="M234" s="98"/>
      <c r="N234" s="98"/>
      <c r="O234" s="98"/>
      <c r="P234" s="98"/>
      <c r="Q234" s="98"/>
      <c r="R234" s="98"/>
      <c r="S234" s="98">
        <v>1583</v>
      </c>
      <c r="T234" s="98" t="s">
        <v>1671</v>
      </c>
      <c r="U234" s="99" t="s">
        <v>1672</v>
      </c>
      <c r="V234" s="99" t="s">
        <v>1673</v>
      </c>
      <c r="W234" s="99" t="s">
        <v>836</v>
      </c>
      <c r="X234" s="99" t="s">
        <v>837</v>
      </c>
      <c r="Y234" s="100" t="s">
        <v>62</v>
      </c>
      <c r="Z234" s="100" t="s">
        <v>54</v>
      </c>
      <c r="AA234" s="100" t="s">
        <v>340</v>
      </c>
      <c r="AB234" s="100" t="s">
        <v>139</v>
      </c>
      <c r="AC234" s="100" t="s">
        <v>185</v>
      </c>
      <c r="AD234" s="100" t="s">
        <v>132</v>
      </c>
      <c r="AE234" s="100" t="s">
        <v>828</v>
      </c>
      <c r="AF234" s="100" t="s">
        <v>1674</v>
      </c>
      <c r="AG234" s="100" t="s">
        <v>79</v>
      </c>
      <c r="AH234" s="11">
        <v>45414</v>
      </c>
      <c r="AI234" s="99" t="s">
        <v>1675</v>
      </c>
      <c r="AJ234" s="100" t="s">
        <v>43</v>
      </c>
    </row>
    <row r="235" spans="1:36" x14ac:dyDescent="0.3">
      <c r="A235" s="20">
        <v>13</v>
      </c>
      <c r="B235" s="99" t="s">
        <v>1676</v>
      </c>
      <c r="C235" s="39">
        <v>45405</v>
      </c>
      <c r="D235" s="54" t="s">
        <v>82</v>
      </c>
      <c r="E235" s="54" t="s">
        <v>193</v>
      </c>
      <c r="F235" s="54">
        <v>26897</v>
      </c>
      <c r="G235" s="11">
        <v>45380</v>
      </c>
      <c r="H235" s="98" t="s">
        <v>193</v>
      </c>
      <c r="I235" s="54" t="s">
        <v>193</v>
      </c>
      <c r="J235" s="32">
        <v>5000</v>
      </c>
      <c r="K235" s="54">
        <v>9716</v>
      </c>
      <c r="L235" s="54" t="s">
        <v>1677</v>
      </c>
      <c r="M235" s="98"/>
      <c r="N235" s="98"/>
      <c r="O235" s="98"/>
      <c r="P235" s="98"/>
      <c r="Q235" s="98"/>
      <c r="R235" s="98"/>
      <c r="S235" s="98"/>
      <c r="T235" s="98"/>
      <c r="U235" s="99" t="s">
        <v>1678</v>
      </c>
      <c r="V235" s="99" t="s">
        <v>1679</v>
      </c>
      <c r="W235" s="99" t="s">
        <v>1680</v>
      </c>
      <c r="X235" s="99" t="s">
        <v>354</v>
      </c>
      <c r="Y235" s="100" t="s">
        <v>36</v>
      </c>
      <c r="Z235" s="100" t="s">
        <v>200</v>
      </c>
      <c r="AA235" s="100" t="s">
        <v>80</v>
      </c>
      <c r="AB235" s="100" t="s">
        <v>139</v>
      </c>
      <c r="AC235" s="100" t="s">
        <v>52</v>
      </c>
      <c r="AD235" s="100" t="s">
        <v>96</v>
      </c>
      <c r="AE235" s="100" t="s">
        <v>1541</v>
      </c>
      <c r="AF235" s="100" t="s">
        <v>148</v>
      </c>
      <c r="AG235" s="100" t="s">
        <v>42</v>
      </c>
      <c r="AH235" s="11">
        <v>45414</v>
      </c>
      <c r="AI235" s="99" t="s">
        <v>1681</v>
      </c>
      <c r="AJ235" s="100" t="s">
        <v>43</v>
      </c>
    </row>
    <row r="236" spans="1:36" x14ac:dyDescent="0.3">
      <c r="A236" s="20">
        <v>14</v>
      </c>
      <c r="B236" s="99" t="s">
        <v>1689</v>
      </c>
      <c r="C236" s="39">
        <v>45406</v>
      </c>
      <c r="D236" s="54" t="s">
        <v>112</v>
      </c>
      <c r="E236" s="54" t="s">
        <v>193</v>
      </c>
      <c r="F236" s="54">
        <v>26853</v>
      </c>
      <c r="G236" s="11">
        <v>45394</v>
      </c>
      <c r="H236" s="54">
        <v>32</v>
      </c>
      <c r="I236" s="54">
        <v>66.39</v>
      </c>
      <c r="J236" s="32">
        <f t="shared" si="9"/>
        <v>2124.48</v>
      </c>
      <c r="K236" s="54">
        <v>12260</v>
      </c>
      <c r="L236" s="54" t="s">
        <v>1690</v>
      </c>
      <c r="M236" s="98"/>
      <c r="N236" s="98"/>
      <c r="O236" s="98"/>
      <c r="P236" s="98"/>
      <c r="Q236" s="98"/>
      <c r="R236" s="98"/>
      <c r="S236" s="98">
        <v>1580</v>
      </c>
      <c r="T236" s="54" t="s">
        <v>1691</v>
      </c>
      <c r="U236" s="99" t="s">
        <v>1692</v>
      </c>
      <c r="V236" s="99" t="s">
        <v>1693</v>
      </c>
      <c r="W236" s="99" t="s">
        <v>1694</v>
      </c>
      <c r="X236" s="99" t="s">
        <v>213</v>
      </c>
      <c r="Y236" s="100" t="s">
        <v>36</v>
      </c>
      <c r="Z236" s="100" t="s">
        <v>266</v>
      </c>
      <c r="AA236" s="100" t="s">
        <v>229</v>
      </c>
      <c r="AB236" s="100" t="s">
        <v>186</v>
      </c>
      <c r="AC236" s="100" t="s">
        <v>57</v>
      </c>
      <c r="AD236" s="100" t="s">
        <v>280</v>
      </c>
      <c r="AE236" s="100" t="s">
        <v>828</v>
      </c>
      <c r="AF236" s="100" t="s">
        <v>173</v>
      </c>
      <c r="AG236" s="100" t="s">
        <v>79</v>
      </c>
      <c r="AH236" s="11">
        <v>45414</v>
      </c>
      <c r="AI236" s="99" t="s">
        <v>1695</v>
      </c>
      <c r="AJ236" s="100" t="s">
        <v>43</v>
      </c>
    </row>
    <row r="237" spans="1:36" x14ac:dyDescent="0.3">
      <c r="A237" s="20">
        <v>15</v>
      </c>
      <c r="B237" s="99" t="s">
        <v>1696</v>
      </c>
      <c r="C237" s="39">
        <v>45406</v>
      </c>
      <c r="D237" s="54" t="s">
        <v>112</v>
      </c>
      <c r="E237" s="54" t="s">
        <v>193</v>
      </c>
      <c r="F237" s="54">
        <v>23592</v>
      </c>
      <c r="G237" s="11">
        <v>45395</v>
      </c>
      <c r="H237" s="54">
        <v>8</v>
      </c>
      <c r="I237" s="54">
        <v>66.39</v>
      </c>
      <c r="J237" s="32">
        <f t="shared" si="9"/>
        <v>531.12</v>
      </c>
      <c r="K237" s="54">
        <v>9793</v>
      </c>
      <c r="L237" s="54" t="s">
        <v>1007</v>
      </c>
      <c r="M237" s="98"/>
      <c r="N237" s="98"/>
      <c r="O237" s="98"/>
      <c r="P237" s="98"/>
      <c r="Q237" s="98"/>
      <c r="R237" s="98"/>
      <c r="S237" s="98">
        <v>1589</v>
      </c>
      <c r="T237" s="98" t="s">
        <v>1613</v>
      </c>
      <c r="U237" s="99" t="s">
        <v>1697</v>
      </c>
      <c r="V237" s="99" t="s">
        <v>1698</v>
      </c>
      <c r="W237" s="99" t="s">
        <v>1699</v>
      </c>
      <c r="X237" s="99" t="s">
        <v>837</v>
      </c>
      <c r="Y237" s="100" t="s">
        <v>62</v>
      </c>
      <c r="Z237" s="100" t="s">
        <v>52</v>
      </c>
      <c r="AA237" s="100" t="s">
        <v>1566</v>
      </c>
      <c r="AB237" s="100" t="s">
        <v>139</v>
      </c>
      <c r="AC237" s="100" t="s">
        <v>185</v>
      </c>
      <c r="AD237" s="100" t="s">
        <v>171</v>
      </c>
      <c r="AE237" s="100" t="s">
        <v>1700</v>
      </c>
      <c r="AF237" s="100" t="s">
        <v>334</v>
      </c>
      <c r="AG237" s="100" t="s">
        <v>79</v>
      </c>
      <c r="AH237" s="11">
        <v>45414</v>
      </c>
      <c r="AI237" s="99" t="s">
        <v>1701</v>
      </c>
      <c r="AJ237" s="100" t="s">
        <v>43</v>
      </c>
    </row>
    <row r="238" spans="1:36" x14ac:dyDescent="0.3">
      <c r="A238" s="20">
        <v>16</v>
      </c>
      <c r="B238" s="99" t="s">
        <v>1702</v>
      </c>
      <c r="C238" s="39">
        <v>45406</v>
      </c>
      <c r="D238" s="54" t="s">
        <v>371</v>
      </c>
      <c r="E238" s="54" t="s">
        <v>193</v>
      </c>
      <c r="F238" s="54">
        <v>26852</v>
      </c>
      <c r="G238" s="11">
        <v>45386</v>
      </c>
      <c r="H238" s="54">
        <v>102</v>
      </c>
      <c r="I238" s="54">
        <v>66.39</v>
      </c>
      <c r="J238" s="32">
        <f t="shared" si="9"/>
        <v>6771.78</v>
      </c>
      <c r="K238" s="54">
        <v>12258</v>
      </c>
      <c r="L238" s="54" t="s">
        <v>1703</v>
      </c>
      <c r="M238" s="98"/>
      <c r="N238" s="98"/>
      <c r="O238" s="98"/>
      <c r="P238" s="98"/>
      <c r="Q238" s="98">
        <v>12259</v>
      </c>
      <c r="R238" s="98" t="s">
        <v>1704</v>
      </c>
      <c r="S238" s="98"/>
      <c r="T238" s="98"/>
      <c r="U238" s="99" t="s">
        <v>1705</v>
      </c>
      <c r="V238" s="99" t="s">
        <v>1706</v>
      </c>
      <c r="W238" s="99" t="s">
        <v>1707</v>
      </c>
      <c r="X238" s="99" t="s">
        <v>221</v>
      </c>
      <c r="Y238" s="100" t="s">
        <v>62</v>
      </c>
      <c r="Z238" s="100" t="s">
        <v>143</v>
      </c>
      <c r="AA238" s="100" t="s">
        <v>1708</v>
      </c>
      <c r="AB238" s="100" t="s">
        <v>186</v>
      </c>
      <c r="AC238" s="100" t="s">
        <v>243</v>
      </c>
      <c r="AD238" s="100" t="s">
        <v>1709</v>
      </c>
      <c r="AE238" s="100" t="s">
        <v>326</v>
      </c>
      <c r="AF238" s="100" t="s">
        <v>146</v>
      </c>
      <c r="AG238" s="100" t="s">
        <v>42</v>
      </c>
      <c r="AH238" s="11">
        <v>45414</v>
      </c>
      <c r="AI238" s="99" t="s">
        <v>1710</v>
      </c>
      <c r="AJ238" s="100" t="s">
        <v>43</v>
      </c>
    </row>
    <row r="239" spans="1:36" x14ac:dyDescent="0.3">
      <c r="A239" s="20">
        <v>17</v>
      </c>
      <c r="B239" s="99" t="s">
        <v>1711</v>
      </c>
      <c r="C239" s="39">
        <v>45406</v>
      </c>
      <c r="D239" s="54" t="s">
        <v>112</v>
      </c>
      <c r="E239" s="54" t="s">
        <v>193</v>
      </c>
      <c r="F239" s="54">
        <v>26754</v>
      </c>
      <c r="G239" s="11">
        <v>45395</v>
      </c>
      <c r="H239" s="54">
        <v>16</v>
      </c>
      <c r="I239" s="54">
        <v>66.39</v>
      </c>
      <c r="J239" s="32">
        <f t="shared" si="9"/>
        <v>1062.24</v>
      </c>
      <c r="K239" s="54">
        <v>9718</v>
      </c>
      <c r="L239" s="54" t="s">
        <v>1712</v>
      </c>
      <c r="M239" s="98"/>
      <c r="N239" s="98"/>
      <c r="O239" s="98"/>
      <c r="P239" s="98"/>
      <c r="Q239" s="98"/>
      <c r="R239" s="98"/>
      <c r="S239" s="98">
        <v>2062</v>
      </c>
      <c r="T239" s="54" t="s">
        <v>1713</v>
      </c>
      <c r="U239" s="99" t="s">
        <v>1714</v>
      </c>
      <c r="V239" s="99" t="s">
        <v>1715</v>
      </c>
      <c r="W239" s="99" t="s">
        <v>1716</v>
      </c>
      <c r="X239" s="99" t="s">
        <v>837</v>
      </c>
      <c r="Y239" s="100" t="s">
        <v>62</v>
      </c>
      <c r="Z239" s="100" t="s">
        <v>52</v>
      </c>
      <c r="AA239" s="100" t="s">
        <v>1717</v>
      </c>
      <c r="AB239" s="100" t="s">
        <v>139</v>
      </c>
      <c r="AC239" s="100" t="s">
        <v>185</v>
      </c>
      <c r="AD239" s="100" t="s">
        <v>1718</v>
      </c>
      <c r="AE239" s="100" t="s">
        <v>1215</v>
      </c>
      <c r="AF239" s="100" t="s">
        <v>150</v>
      </c>
      <c r="AG239" s="100" t="s">
        <v>79</v>
      </c>
      <c r="AH239" s="11">
        <v>45414</v>
      </c>
      <c r="AI239" s="99" t="s">
        <v>1719</v>
      </c>
      <c r="AJ239" s="100" t="s">
        <v>43</v>
      </c>
    </row>
    <row r="240" spans="1:36" x14ac:dyDescent="0.3">
      <c r="A240" s="20">
        <v>18</v>
      </c>
      <c r="B240" s="99" t="s">
        <v>1720</v>
      </c>
      <c r="C240" s="39">
        <v>45406</v>
      </c>
      <c r="D240" s="54" t="s">
        <v>112</v>
      </c>
      <c r="E240" s="54" t="s">
        <v>193</v>
      </c>
      <c r="F240" s="54">
        <v>26855</v>
      </c>
      <c r="G240" s="11">
        <v>45395</v>
      </c>
      <c r="H240" s="54">
        <v>48</v>
      </c>
      <c r="I240" s="54">
        <v>66.39</v>
      </c>
      <c r="J240" s="32">
        <f t="shared" si="9"/>
        <v>3186.7200000000003</v>
      </c>
      <c r="K240" s="54">
        <v>12262</v>
      </c>
      <c r="L240" s="54" t="s">
        <v>1721</v>
      </c>
      <c r="M240" s="98"/>
      <c r="N240" s="98"/>
      <c r="O240" s="98"/>
      <c r="P240" s="98"/>
      <c r="Q240" s="98"/>
      <c r="R240" s="98"/>
      <c r="S240" s="98">
        <v>1584</v>
      </c>
      <c r="T240" s="54" t="s">
        <v>1722</v>
      </c>
      <c r="U240" s="99" t="s">
        <v>1723</v>
      </c>
      <c r="V240" s="99" t="s">
        <v>1724</v>
      </c>
      <c r="W240" s="99" t="s">
        <v>836</v>
      </c>
      <c r="X240" s="99" t="s">
        <v>837</v>
      </c>
      <c r="Y240" s="100" t="s">
        <v>62</v>
      </c>
      <c r="Z240" s="100" t="s">
        <v>54</v>
      </c>
      <c r="AA240" s="100" t="s">
        <v>220</v>
      </c>
      <c r="AB240" s="100" t="s">
        <v>139</v>
      </c>
      <c r="AC240" s="100" t="s">
        <v>185</v>
      </c>
      <c r="AD240" s="100" t="s">
        <v>233</v>
      </c>
      <c r="AE240" s="100" t="s">
        <v>828</v>
      </c>
      <c r="AF240" s="100" t="s">
        <v>149</v>
      </c>
      <c r="AG240" s="100" t="s">
        <v>79</v>
      </c>
      <c r="AH240" s="11">
        <v>45414</v>
      </c>
      <c r="AI240" s="99" t="s">
        <v>1725</v>
      </c>
      <c r="AJ240" s="100" t="s">
        <v>43</v>
      </c>
    </row>
    <row r="241" spans="1:36" x14ac:dyDescent="0.3">
      <c r="A241" s="20">
        <v>19</v>
      </c>
      <c r="B241" s="99" t="s">
        <v>1726</v>
      </c>
      <c r="C241" s="39">
        <v>45406</v>
      </c>
      <c r="D241" s="54" t="s">
        <v>112</v>
      </c>
      <c r="E241" s="54" t="s">
        <v>193</v>
      </c>
      <c r="F241" s="54">
        <v>23593</v>
      </c>
      <c r="G241" s="11">
        <v>45395</v>
      </c>
      <c r="H241" s="54">
        <v>40</v>
      </c>
      <c r="I241" s="54">
        <v>66.39</v>
      </c>
      <c r="J241" s="32">
        <f t="shared" si="9"/>
        <v>2655.6</v>
      </c>
      <c r="K241" s="54">
        <v>9794</v>
      </c>
      <c r="L241" s="54" t="s">
        <v>1727</v>
      </c>
      <c r="M241" s="98"/>
      <c r="N241" s="98"/>
      <c r="O241" s="98"/>
      <c r="P241" s="98"/>
      <c r="Q241" s="98"/>
      <c r="R241" s="98"/>
      <c r="S241" s="98">
        <v>1590</v>
      </c>
      <c r="T241" s="54" t="s">
        <v>1728</v>
      </c>
      <c r="U241" s="99" t="s">
        <v>1729</v>
      </c>
      <c r="V241" s="99" t="s">
        <v>1730</v>
      </c>
      <c r="W241" s="99" t="s">
        <v>1731</v>
      </c>
      <c r="X241" s="99" t="s">
        <v>837</v>
      </c>
      <c r="Y241" s="100" t="s">
        <v>62</v>
      </c>
      <c r="Z241" s="100" t="s">
        <v>54</v>
      </c>
      <c r="AA241" s="100" t="s">
        <v>152</v>
      </c>
      <c r="AB241" s="100" t="s">
        <v>139</v>
      </c>
      <c r="AC241" s="100" t="s">
        <v>185</v>
      </c>
      <c r="AD241" s="100" t="s">
        <v>312</v>
      </c>
      <c r="AE241" s="100" t="s">
        <v>1700</v>
      </c>
      <c r="AF241" s="100" t="s">
        <v>359</v>
      </c>
      <c r="AG241" s="100" t="s">
        <v>79</v>
      </c>
      <c r="AH241" s="11">
        <v>45414</v>
      </c>
      <c r="AI241" s="99" t="s">
        <v>1732</v>
      </c>
      <c r="AJ241" s="100" t="s">
        <v>43</v>
      </c>
    </row>
    <row r="242" spans="1:36" x14ac:dyDescent="0.3">
      <c r="A242" s="20">
        <v>20</v>
      </c>
      <c r="B242" s="115" t="s">
        <v>1975</v>
      </c>
      <c r="C242" s="39">
        <v>45407</v>
      </c>
      <c r="D242" s="54" t="s">
        <v>112</v>
      </c>
      <c r="E242" s="54" t="s">
        <v>193</v>
      </c>
      <c r="F242" s="54">
        <v>26858</v>
      </c>
      <c r="G242" s="11">
        <v>45395</v>
      </c>
      <c r="H242" s="54">
        <v>24</v>
      </c>
      <c r="I242" s="54">
        <v>66.39</v>
      </c>
      <c r="J242" s="32">
        <f t="shared" si="9"/>
        <v>1593.3600000000001</v>
      </c>
      <c r="K242" s="54">
        <v>12264</v>
      </c>
      <c r="L242" s="54" t="s">
        <v>1020</v>
      </c>
      <c r="M242" s="114"/>
      <c r="N242" s="114"/>
      <c r="O242" s="114"/>
      <c r="P242" s="114"/>
      <c r="Q242" s="114"/>
      <c r="R242" s="114"/>
      <c r="S242" s="114">
        <v>1582</v>
      </c>
      <c r="T242" s="54" t="s">
        <v>1976</v>
      </c>
      <c r="U242" s="115" t="s">
        <v>1977</v>
      </c>
      <c r="V242" s="115" t="s">
        <v>1978</v>
      </c>
      <c r="W242" s="115" t="s">
        <v>1979</v>
      </c>
      <c r="X242" s="115" t="s">
        <v>217</v>
      </c>
      <c r="Y242" s="116" t="s">
        <v>36</v>
      </c>
      <c r="Z242" s="116" t="s">
        <v>218</v>
      </c>
      <c r="AA242" s="116" t="s">
        <v>81</v>
      </c>
      <c r="AB242" s="116" t="s">
        <v>139</v>
      </c>
      <c r="AC242" s="116" t="s">
        <v>151</v>
      </c>
      <c r="AD242" s="116" t="s">
        <v>392</v>
      </c>
      <c r="AE242" s="116" t="s">
        <v>828</v>
      </c>
      <c r="AF242" s="116" t="s">
        <v>306</v>
      </c>
      <c r="AG242" s="116" t="s">
        <v>79</v>
      </c>
      <c r="AH242" s="11">
        <v>45426</v>
      </c>
      <c r="AI242" s="115" t="s">
        <v>1980</v>
      </c>
      <c r="AJ242" s="116" t="s">
        <v>43</v>
      </c>
    </row>
    <row r="243" spans="1:36" s="83" customFormat="1" ht="19.2" x14ac:dyDescent="0.45">
      <c r="A243" s="127"/>
      <c r="B243" s="79"/>
      <c r="C243" s="103"/>
      <c r="D243" s="74"/>
      <c r="E243" s="74"/>
      <c r="F243" s="74"/>
      <c r="G243" s="104"/>
      <c r="H243" s="105"/>
      <c r="J243" s="126">
        <f>SUM(J223:J242)</f>
        <v>57174.26</v>
      </c>
    </row>
  </sheetData>
  <mergeCells count="57">
    <mergeCell ref="Y47:AA47"/>
    <mergeCell ref="AB47:AD47"/>
    <mergeCell ref="Y48:AA48"/>
    <mergeCell ref="AB48:AD48"/>
    <mergeCell ref="Y49:AA49"/>
    <mergeCell ref="AB49:AD49"/>
    <mergeCell ref="Y44:AA44"/>
    <mergeCell ref="AB44:AD44"/>
    <mergeCell ref="Y45:AA45"/>
    <mergeCell ref="AB45:AD45"/>
    <mergeCell ref="Y46:AA46"/>
    <mergeCell ref="AB46:AD46"/>
    <mergeCell ref="Y41:AA41"/>
    <mergeCell ref="AB41:AD41"/>
    <mergeCell ref="Y42:AA42"/>
    <mergeCell ref="AB42:AD42"/>
    <mergeCell ref="Y43:AA43"/>
    <mergeCell ref="AB43:AD43"/>
    <mergeCell ref="A222:AI222"/>
    <mergeCell ref="Y1:AA1"/>
    <mergeCell ref="AB1:AD1"/>
    <mergeCell ref="A80:AI80"/>
    <mergeCell ref="A107:AI107"/>
    <mergeCell ref="A136:AI136"/>
    <mergeCell ref="A166:AI166"/>
    <mergeCell ref="Y27:AA27"/>
    <mergeCell ref="AB27:AD27"/>
    <mergeCell ref="Y28:AA28"/>
    <mergeCell ref="AB28:AD28"/>
    <mergeCell ref="Y29:AA29"/>
    <mergeCell ref="AB29:AD29"/>
    <mergeCell ref="Y30:AA30"/>
    <mergeCell ref="AB30:AD30"/>
    <mergeCell ref="Y31:AA31"/>
    <mergeCell ref="Y40:AA40"/>
    <mergeCell ref="AB40:AD40"/>
    <mergeCell ref="AB31:AD31"/>
    <mergeCell ref="Y32:AA32"/>
    <mergeCell ref="AB32:AD32"/>
    <mergeCell ref="Y33:AA33"/>
    <mergeCell ref="AB33:AD33"/>
    <mergeCell ref="Y52:AA52"/>
    <mergeCell ref="AB52:AD52"/>
    <mergeCell ref="Y53:AA53"/>
    <mergeCell ref="AB53:AD53"/>
    <mergeCell ref="Y63:AA63"/>
    <mergeCell ref="AB63:AD63"/>
    <mergeCell ref="Y67:AA67"/>
    <mergeCell ref="AB67:AD67"/>
    <mergeCell ref="Y68:AA68"/>
    <mergeCell ref="AB68:AD68"/>
    <mergeCell ref="Y64:AA64"/>
    <mergeCell ref="AB64:AD64"/>
    <mergeCell ref="Y65:AA65"/>
    <mergeCell ref="AB65:AD65"/>
    <mergeCell ref="Y66:AA66"/>
    <mergeCell ref="AB66:A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</vt:lpstr>
      <vt:lpstr>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Tatiana Santos</cp:lastModifiedBy>
  <cp:revision>6</cp:revision>
  <cp:lastPrinted>2023-06-26T18:42:15Z</cp:lastPrinted>
  <dcterms:created xsi:type="dcterms:W3CDTF">2014-02-06T16:59:03Z</dcterms:created>
  <dcterms:modified xsi:type="dcterms:W3CDTF">2024-05-28T20:20:08Z</dcterms:modified>
  <dc:language>pt-BR</dc:language>
</cp:coreProperties>
</file>